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heet5" sheetId="1" r:id="rId1"/>
    <sheet name="Sheet6" sheetId="2" r:id="rId2"/>
    <sheet name="Sheet7" sheetId="3" r:id="rId3"/>
  </sheets>
  <definedNames/>
  <calcPr fullCalcOnLoad="1"/>
</workbook>
</file>

<file path=xl/sharedStrings.xml><?xml version="1.0" encoding="utf-8"?>
<sst xmlns="http://schemas.openxmlformats.org/spreadsheetml/2006/main" count="133" uniqueCount="70">
  <si>
    <t>Other</t>
  </si>
  <si>
    <t xml:space="preserve">                           </t>
  </si>
  <si>
    <t>Overdrafts</t>
  </si>
  <si>
    <t xml:space="preserve">                              </t>
  </si>
  <si>
    <t>ALLOWANCE FOR IMPAIRED LOANS</t>
  </si>
  <si>
    <t>Balance January 1st</t>
  </si>
  <si>
    <t>Plus:</t>
  </si>
  <si>
    <t>Loans recovered</t>
  </si>
  <si>
    <t>Total</t>
  </si>
  <si>
    <t xml:space="preserve">Less: </t>
  </si>
  <si>
    <t>Loans written off</t>
  </si>
  <si>
    <t>Adjustments</t>
  </si>
  <si>
    <t>Retained Earnings</t>
  </si>
  <si>
    <t>Net income</t>
  </si>
  <si>
    <t>Net Loss</t>
  </si>
  <si>
    <t>Transfer to reserves *</t>
  </si>
  <si>
    <t>Allowance on specific delinquent loans</t>
  </si>
  <si>
    <t>Collective Allowance (IFRS)</t>
  </si>
  <si>
    <t>Total Allowance (to agree with 152 above)</t>
  </si>
  <si>
    <t xml:space="preserve">                 </t>
  </si>
  <si>
    <t>Page 5</t>
  </si>
  <si>
    <t>LOANS IN ARREARS</t>
  </si>
  <si>
    <t>(including Lines of Credit)</t>
  </si>
  <si>
    <t xml:space="preserve">        PERSONAL</t>
  </si>
  <si>
    <t>Months</t>
  </si>
  <si>
    <t>Unsecured</t>
  </si>
  <si>
    <t>3 less than 6</t>
  </si>
  <si>
    <t>6 less than 12</t>
  </si>
  <si>
    <t>12 less than 18</t>
  </si>
  <si>
    <t>18 less than 24</t>
  </si>
  <si>
    <t>24 and over</t>
  </si>
  <si>
    <t>Real Estate</t>
  </si>
  <si>
    <t xml:space="preserve">Secured by </t>
  </si>
  <si>
    <t xml:space="preserve">       COMMERCIAL</t>
  </si>
  <si>
    <t>UNAUTHORIZED ADVANCES</t>
  </si>
  <si>
    <t>Excess of LOC</t>
  </si>
  <si>
    <t xml:space="preserve">                   Personal</t>
  </si>
  <si>
    <t xml:space="preserve">                 Commercial</t>
  </si>
  <si>
    <t>CALCULATION OF ALLOWANCE FOR IMPAIRED LOANS</t>
  </si>
  <si>
    <t xml:space="preserve">$                </t>
  </si>
  <si>
    <t xml:space="preserve">Outstanding </t>
  </si>
  <si>
    <t>Balance</t>
  </si>
  <si>
    <t>Allowance</t>
  </si>
  <si>
    <t>Total Loans Outstanding</t>
  </si>
  <si>
    <t>Identified Problem Loans</t>
  </si>
  <si>
    <t>Residential mortgage Loans</t>
  </si>
  <si>
    <t>Other Loans</t>
  </si>
  <si>
    <t>Sub-total (Line 1 above)</t>
  </si>
  <si>
    <t>Investments</t>
  </si>
  <si>
    <t>Doubtful receivables</t>
  </si>
  <si>
    <t xml:space="preserve">                TOTALS</t>
  </si>
  <si>
    <t>By Account</t>
  </si>
  <si>
    <t>@</t>
  </si>
  <si>
    <t>Page 6</t>
  </si>
  <si>
    <t xml:space="preserve">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</si>
  <si>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</t>
  </si>
  <si>
    <t>Page 7</t>
  </si>
  <si>
    <t>Outstanding loan balances</t>
  </si>
  <si>
    <t>Delinquent</t>
  </si>
  <si>
    <t xml:space="preserve">      +/- transfer due to calculation of Allowance</t>
  </si>
  <si>
    <t xml:space="preserve">     +transfer for Atl. Central Stock Dividend</t>
  </si>
  <si>
    <t>Explanation for change in amount allocated to General Allowance(a) vrs. Collective Allowance(b)</t>
  </si>
  <si>
    <t>A</t>
  </si>
  <si>
    <t>B</t>
  </si>
  <si>
    <t>C</t>
  </si>
  <si>
    <t>A+B+C</t>
  </si>
  <si>
    <t xml:space="preserve">Allowance  </t>
  </si>
  <si>
    <t>Calculation %</t>
  </si>
  <si>
    <t>Provision Jan - June</t>
  </si>
  <si>
    <t>Balance June 30th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</si>
</sst>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[$-409]dddd\,\ mmmm\ dd\,\ yyyy"/>
    <numFmt numFmtId="175" formatCode="[$-409]h:mm:ss\ AM/PM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[$-1009]mmmm\ d\,\ yyyy"/>
    <numFmt numFmtId="180" formatCode="&quot;$&quot;#,##0.00"/>
    <numFmt numFmtId="181" formatCode="&quot;$&quot;#,##0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&quot;$&quot;#,##0.0"/>
  </numFmts>
  <fonts count="46">
    <font>
      <sz val="11"/>
      <color theme="1"/>
      <name val="Constantia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sz val="11"/>
      <color indexed="17"/>
      <name val="Constantia"/>
      <family val="2"/>
    </font>
    <font>
      <b/>
      <sz val="15"/>
      <color indexed="56"/>
      <name val="Constantia"/>
      <family val="2"/>
    </font>
    <font>
      <b/>
      <sz val="13"/>
      <color indexed="56"/>
      <name val="Constantia"/>
      <family val="2"/>
    </font>
    <font>
      <b/>
      <sz val="11"/>
      <color indexed="56"/>
      <name val="Constantia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56"/>
      <name val="Constantia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0"/>
      <color indexed="8"/>
      <name val="Constantia"/>
      <family val="2"/>
    </font>
    <font>
      <u val="singleAccounting"/>
      <sz val="10"/>
      <color indexed="8"/>
      <name val="Constantia"/>
      <family val="1"/>
    </font>
    <font>
      <u val="doubleAccounting"/>
      <sz val="10"/>
      <color indexed="8"/>
      <name val="Constantia"/>
      <family val="1"/>
    </font>
    <font>
      <u val="double"/>
      <sz val="10"/>
      <color indexed="8"/>
      <name val="Constantia"/>
      <family val="2"/>
    </font>
    <font>
      <b/>
      <sz val="10"/>
      <color indexed="8"/>
      <name val="Constantia"/>
      <family val="1"/>
    </font>
    <font>
      <u val="single"/>
      <sz val="10"/>
      <color indexed="8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onstantia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0"/>
      <color theme="1"/>
      <name val="Constantia"/>
      <family val="2"/>
    </font>
    <font>
      <u val="singleAccounting"/>
      <sz val="10"/>
      <color theme="1"/>
      <name val="Constantia"/>
      <family val="1"/>
    </font>
    <font>
      <u val="doubleAccounting"/>
      <sz val="10"/>
      <color theme="1"/>
      <name val="Constantia"/>
      <family val="1"/>
    </font>
    <font>
      <u val="double"/>
      <sz val="10"/>
      <color theme="1"/>
      <name val="Constantia"/>
      <family val="2"/>
    </font>
    <font>
      <b/>
      <sz val="10"/>
      <color theme="1"/>
      <name val="Constantia"/>
      <family val="1"/>
    </font>
    <font>
      <u val="single"/>
      <sz val="10"/>
      <color theme="1"/>
      <name val="Constant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8" fontId="40" fillId="0" borderId="0" xfId="42" applyNumberFormat="1" applyFont="1" applyAlignment="1">
      <alignment/>
    </xf>
    <xf numFmtId="178" fontId="41" fillId="0" borderId="0" xfId="42" applyNumberFormat="1" applyFont="1" applyAlignment="1">
      <alignment/>
    </xf>
    <xf numFmtId="178" fontId="42" fillId="0" borderId="0" xfId="42" applyNumberFormat="1" applyFont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9" fontId="45" fillId="0" borderId="0" xfId="57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178" fontId="44" fillId="0" borderId="0" xfId="42" applyNumberFormat="1" applyFont="1" applyAlignment="1">
      <alignment/>
    </xf>
    <xf numFmtId="2" fontId="40" fillId="0" borderId="0" xfId="0" applyNumberFormat="1" applyFont="1" applyAlignment="1">
      <alignment/>
    </xf>
    <xf numFmtId="170" fontId="40" fillId="0" borderId="0" xfId="42" applyNumberFormat="1" applyFont="1" applyAlignment="1">
      <alignment/>
    </xf>
    <xf numFmtId="43" fontId="40" fillId="0" borderId="0" xfId="42" applyFont="1" applyAlignment="1">
      <alignment/>
    </xf>
    <xf numFmtId="168" fontId="40" fillId="0" borderId="0" xfId="42" applyNumberFormat="1" applyFont="1" applyAlignment="1">
      <alignment/>
    </xf>
    <xf numFmtId="1" fontId="40" fillId="0" borderId="0" xfId="0" applyNumberFormat="1" applyFont="1" applyAlignment="1">
      <alignment/>
    </xf>
    <xf numFmtId="170" fontId="40" fillId="0" borderId="0" xfId="0" applyNumberFormat="1" applyFont="1" applyAlignment="1">
      <alignment/>
    </xf>
    <xf numFmtId="183" fontId="40" fillId="0" borderId="0" xfId="0" applyNumberFormat="1" applyFont="1" applyAlignment="1">
      <alignment/>
    </xf>
    <xf numFmtId="183" fontId="40" fillId="0" borderId="0" xfId="42" applyNumberFormat="1" applyFont="1" applyAlignment="1">
      <alignment/>
    </xf>
    <xf numFmtId="183" fontId="40" fillId="0" borderId="0" xfId="42" applyNumberFormat="1" applyFont="1" applyAlignment="1">
      <alignment/>
    </xf>
    <xf numFmtId="178" fontId="40" fillId="0" borderId="0" xfId="42" applyNumberFormat="1" applyFont="1" applyAlignment="1">
      <alignment/>
    </xf>
    <xf numFmtId="0" fontId="44" fillId="0" borderId="0" xfId="0" applyFont="1" applyAlignment="1">
      <alignment horizontal="center"/>
    </xf>
    <xf numFmtId="178" fontId="41" fillId="0" borderId="0" xfId="42" applyNumberFormat="1" applyFont="1" applyAlignment="1">
      <alignment/>
    </xf>
    <xf numFmtId="177" fontId="40" fillId="0" borderId="0" xfId="42" applyNumberFormat="1" applyFont="1" applyAlignment="1">
      <alignment/>
    </xf>
    <xf numFmtId="177" fontId="41" fillId="0" borderId="0" xfId="42" applyNumberFormat="1" applyFont="1" applyAlignment="1">
      <alignment/>
    </xf>
    <xf numFmtId="178" fontId="0" fillId="0" borderId="0" xfId="42" applyNumberFormat="1" applyFont="1" applyAlignment="1">
      <alignment/>
    </xf>
    <xf numFmtId="178" fontId="0" fillId="0" borderId="0" xfId="42" applyNumberFormat="1" applyFont="1" applyAlignment="1">
      <alignment horizontal="center"/>
    </xf>
    <xf numFmtId="178" fontId="40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9525" y="4295775"/>
          <a:ext cx="578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180975</xdr:rowOff>
    </xdr:from>
    <xdr:to>
      <xdr:col>9</xdr:col>
      <xdr:colOff>885825</xdr:colOff>
      <xdr:row>26</xdr:row>
      <xdr:rowOff>0</xdr:rowOff>
    </xdr:to>
    <xdr:sp>
      <xdr:nvSpPr>
        <xdr:cNvPr id="2" name="Straight Connector 8"/>
        <xdr:cNvSpPr>
          <a:spLocks/>
        </xdr:cNvSpPr>
      </xdr:nvSpPr>
      <xdr:spPr>
        <a:xfrm flipV="1">
          <a:off x="0" y="5067300"/>
          <a:ext cx="5781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885825</xdr:colOff>
      <xdr:row>21</xdr:row>
      <xdr:rowOff>0</xdr:rowOff>
    </xdr:to>
    <xdr:sp>
      <xdr:nvSpPr>
        <xdr:cNvPr id="3" name="Straight Connector 10"/>
        <xdr:cNvSpPr>
          <a:spLocks/>
        </xdr:cNvSpPr>
      </xdr:nvSpPr>
      <xdr:spPr>
        <a:xfrm>
          <a:off x="0" y="4105275"/>
          <a:ext cx="5781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10</xdr:col>
      <xdr:colOff>19050</xdr:colOff>
      <xdr:row>23</xdr:row>
      <xdr:rowOff>0</xdr:rowOff>
    </xdr:to>
    <xdr:sp>
      <xdr:nvSpPr>
        <xdr:cNvPr id="4" name="Straight Connector 11"/>
        <xdr:cNvSpPr>
          <a:spLocks/>
        </xdr:cNvSpPr>
      </xdr:nvSpPr>
      <xdr:spPr>
        <a:xfrm>
          <a:off x="0" y="4505325"/>
          <a:ext cx="581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180975</xdr:rowOff>
    </xdr:from>
    <xdr:to>
      <xdr:col>9</xdr:col>
      <xdr:colOff>838200</xdr:colOff>
      <xdr:row>2</xdr:row>
      <xdr:rowOff>180975</xdr:rowOff>
    </xdr:to>
    <xdr:sp>
      <xdr:nvSpPr>
        <xdr:cNvPr id="5" name="Straight Connector 6"/>
        <xdr:cNvSpPr>
          <a:spLocks/>
        </xdr:cNvSpPr>
      </xdr:nvSpPr>
      <xdr:spPr>
        <a:xfrm>
          <a:off x="4905375" y="561975"/>
          <a:ext cx="828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" name="Straight Connector 7"/>
        <xdr:cNvSpPr>
          <a:spLocks/>
        </xdr:cNvSpPr>
      </xdr:nvSpPr>
      <xdr:spPr>
        <a:xfrm flipV="1">
          <a:off x="3371850" y="78105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7" name="Straight Connector 8"/>
        <xdr:cNvSpPr>
          <a:spLocks/>
        </xdr:cNvSpPr>
      </xdr:nvSpPr>
      <xdr:spPr>
        <a:xfrm>
          <a:off x="3371850" y="990600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8</xdr:col>
      <xdr:colOff>0</xdr:colOff>
      <xdr:row>6</xdr:row>
      <xdr:rowOff>9525</xdr:rowOff>
    </xdr:to>
    <xdr:sp>
      <xdr:nvSpPr>
        <xdr:cNvPr id="8" name="Straight Connector 9"/>
        <xdr:cNvSpPr>
          <a:spLocks/>
        </xdr:cNvSpPr>
      </xdr:nvSpPr>
      <xdr:spPr>
        <a:xfrm>
          <a:off x="3371850" y="1200150"/>
          <a:ext cx="12287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9</xdr:col>
      <xdr:colOff>876300</xdr:colOff>
      <xdr:row>7</xdr:row>
      <xdr:rowOff>0</xdr:rowOff>
    </xdr:to>
    <xdr:sp>
      <xdr:nvSpPr>
        <xdr:cNvPr id="9" name="Straight Connector 12"/>
        <xdr:cNvSpPr>
          <a:spLocks/>
        </xdr:cNvSpPr>
      </xdr:nvSpPr>
      <xdr:spPr>
        <a:xfrm>
          <a:off x="4895850" y="1390650"/>
          <a:ext cx="876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8</xdr:col>
      <xdr:colOff>9525</xdr:colOff>
      <xdr:row>8</xdr:row>
      <xdr:rowOff>0</xdr:rowOff>
    </xdr:to>
    <xdr:sp>
      <xdr:nvSpPr>
        <xdr:cNvPr id="10" name="Straight Connector 13"/>
        <xdr:cNvSpPr>
          <a:spLocks/>
        </xdr:cNvSpPr>
      </xdr:nvSpPr>
      <xdr:spPr>
        <a:xfrm>
          <a:off x="3371850" y="1600200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sp>
      <xdr:nvSpPr>
        <xdr:cNvPr id="11" name="Straight Connector 14"/>
        <xdr:cNvSpPr>
          <a:spLocks/>
        </xdr:cNvSpPr>
      </xdr:nvSpPr>
      <xdr:spPr>
        <a:xfrm>
          <a:off x="3371850" y="1809750"/>
          <a:ext cx="1238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476250</xdr:colOff>
      <xdr:row>16</xdr:row>
      <xdr:rowOff>9525</xdr:rowOff>
    </xdr:to>
    <xdr:sp>
      <xdr:nvSpPr>
        <xdr:cNvPr id="12" name="Straight Connector 18"/>
        <xdr:cNvSpPr>
          <a:spLocks/>
        </xdr:cNvSpPr>
      </xdr:nvSpPr>
      <xdr:spPr>
        <a:xfrm>
          <a:off x="3371850" y="3143250"/>
          <a:ext cx="1219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3" name="Straight Connector 23"/>
        <xdr:cNvSpPr>
          <a:spLocks/>
        </xdr:cNvSpPr>
      </xdr:nvSpPr>
      <xdr:spPr>
        <a:xfrm>
          <a:off x="3371850" y="3333750"/>
          <a:ext cx="122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5</xdr:col>
      <xdr:colOff>314325</xdr:colOff>
      <xdr:row>17</xdr:row>
      <xdr:rowOff>38100</xdr:rowOff>
    </xdr:from>
    <xdr:to>
      <xdr:col>8</xdr:col>
      <xdr:colOff>38100</xdr:colOff>
      <xdr:row>17</xdr:row>
      <xdr:rowOff>38100</xdr:rowOff>
    </xdr:to>
    <xdr:sp>
      <xdr:nvSpPr>
        <xdr:cNvPr id="14" name="Straight Connector 24"/>
        <xdr:cNvSpPr>
          <a:spLocks/>
        </xdr:cNvSpPr>
      </xdr:nvSpPr>
      <xdr:spPr>
        <a:xfrm>
          <a:off x="3333750" y="3371850"/>
          <a:ext cx="13049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9525</xdr:colOff>
      <xdr:row>28</xdr:row>
      <xdr:rowOff>0</xdr:rowOff>
    </xdr:to>
    <xdr:sp>
      <xdr:nvSpPr>
        <xdr:cNvPr id="15" name="Straight Connector 27"/>
        <xdr:cNvSpPr>
          <a:spLocks/>
        </xdr:cNvSpPr>
      </xdr:nvSpPr>
      <xdr:spPr>
        <a:xfrm>
          <a:off x="4895850" y="54578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7</xdr:col>
      <xdr:colOff>476250</xdr:colOff>
      <xdr:row>30</xdr:row>
      <xdr:rowOff>9525</xdr:rowOff>
    </xdr:to>
    <xdr:sp>
      <xdr:nvSpPr>
        <xdr:cNvPr id="16" name="Straight Connector 28"/>
        <xdr:cNvSpPr>
          <a:spLocks/>
        </xdr:cNvSpPr>
      </xdr:nvSpPr>
      <xdr:spPr>
        <a:xfrm>
          <a:off x="3371850" y="5857875"/>
          <a:ext cx="1219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17" name="Straight Connector 29"/>
        <xdr:cNvSpPr>
          <a:spLocks/>
        </xdr:cNvSpPr>
      </xdr:nvSpPr>
      <xdr:spPr>
        <a:xfrm>
          <a:off x="3371850" y="6067425"/>
          <a:ext cx="123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466725</xdr:colOff>
      <xdr:row>32</xdr:row>
      <xdr:rowOff>0</xdr:rowOff>
    </xdr:to>
    <xdr:sp>
      <xdr:nvSpPr>
        <xdr:cNvPr id="18" name="Straight Connector 30"/>
        <xdr:cNvSpPr>
          <a:spLocks/>
        </xdr:cNvSpPr>
      </xdr:nvSpPr>
      <xdr:spPr>
        <a:xfrm>
          <a:off x="3371850" y="6276975"/>
          <a:ext cx="120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476250</xdr:colOff>
      <xdr:row>33</xdr:row>
      <xdr:rowOff>0</xdr:rowOff>
    </xdr:to>
    <xdr:sp>
      <xdr:nvSpPr>
        <xdr:cNvPr id="19" name="Straight Connector 31"/>
        <xdr:cNvSpPr>
          <a:spLocks/>
        </xdr:cNvSpPr>
      </xdr:nvSpPr>
      <xdr:spPr>
        <a:xfrm>
          <a:off x="3371850" y="6486525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476250</xdr:colOff>
      <xdr:row>35</xdr:row>
      <xdr:rowOff>0</xdr:rowOff>
    </xdr:to>
    <xdr:sp>
      <xdr:nvSpPr>
        <xdr:cNvPr id="20" name="Straight Connector 32"/>
        <xdr:cNvSpPr>
          <a:spLocks/>
        </xdr:cNvSpPr>
      </xdr:nvSpPr>
      <xdr:spPr>
        <a:xfrm>
          <a:off x="3371850" y="6886575"/>
          <a:ext cx="1219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0</xdr:rowOff>
    </xdr:from>
    <xdr:to>
      <xdr:col>7</xdr:col>
      <xdr:colOff>466725</xdr:colOff>
      <xdr:row>36</xdr:row>
      <xdr:rowOff>0</xdr:rowOff>
    </xdr:to>
    <xdr:sp>
      <xdr:nvSpPr>
        <xdr:cNvPr id="21" name="Straight Connector 33"/>
        <xdr:cNvSpPr>
          <a:spLocks/>
        </xdr:cNvSpPr>
      </xdr:nvSpPr>
      <xdr:spPr>
        <a:xfrm>
          <a:off x="3371850" y="7096125"/>
          <a:ext cx="1209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10</xdr:col>
      <xdr:colOff>9525</xdr:colOff>
      <xdr:row>33</xdr:row>
      <xdr:rowOff>9525</xdr:rowOff>
    </xdr:to>
    <xdr:sp>
      <xdr:nvSpPr>
        <xdr:cNvPr id="22" name="Straight Connector 34"/>
        <xdr:cNvSpPr>
          <a:spLocks/>
        </xdr:cNvSpPr>
      </xdr:nvSpPr>
      <xdr:spPr>
        <a:xfrm>
          <a:off x="4895850" y="6486525"/>
          <a:ext cx="9048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9</xdr:col>
      <xdr:colOff>866775</xdr:colOff>
      <xdr:row>36</xdr:row>
      <xdr:rowOff>9525</xdr:rowOff>
    </xdr:to>
    <xdr:sp>
      <xdr:nvSpPr>
        <xdr:cNvPr id="23" name="Straight Connector 35"/>
        <xdr:cNvSpPr>
          <a:spLocks/>
        </xdr:cNvSpPr>
      </xdr:nvSpPr>
      <xdr:spPr>
        <a:xfrm>
          <a:off x="4895850" y="7096125"/>
          <a:ext cx="8667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857250</xdr:colOff>
      <xdr:row>17</xdr:row>
      <xdr:rowOff>0</xdr:rowOff>
    </xdr:to>
    <xdr:sp>
      <xdr:nvSpPr>
        <xdr:cNvPr id="24" name="Straight Connector 36"/>
        <xdr:cNvSpPr>
          <a:spLocks/>
        </xdr:cNvSpPr>
      </xdr:nvSpPr>
      <xdr:spPr>
        <a:xfrm>
          <a:off x="4895850" y="3333750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276225</xdr:colOff>
      <xdr:row>18</xdr:row>
      <xdr:rowOff>28575</xdr:rowOff>
    </xdr:from>
    <xdr:to>
      <xdr:col>9</xdr:col>
      <xdr:colOff>885825</xdr:colOff>
      <xdr:row>18</xdr:row>
      <xdr:rowOff>28575</xdr:rowOff>
    </xdr:to>
    <xdr:sp>
      <xdr:nvSpPr>
        <xdr:cNvPr id="25" name="Straight Connector 37"/>
        <xdr:cNvSpPr>
          <a:spLocks/>
        </xdr:cNvSpPr>
      </xdr:nvSpPr>
      <xdr:spPr>
        <a:xfrm>
          <a:off x="4876800" y="355282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19050</xdr:colOff>
      <xdr:row>37</xdr:row>
      <xdr:rowOff>180975</xdr:rowOff>
    </xdr:from>
    <xdr:to>
      <xdr:col>10</xdr:col>
      <xdr:colOff>19050</xdr:colOff>
      <xdr:row>38</xdr:row>
      <xdr:rowOff>0</xdr:rowOff>
    </xdr:to>
    <xdr:sp>
      <xdr:nvSpPr>
        <xdr:cNvPr id="26" name="Straight Connector 52"/>
        <xdr:cNvSpPr>
          <a:spLocks/>
        </xdr:cNvSpPr>
      </xdr:nvSpPr>
      <xdr:spPr>
        <a:xfrm flipV="1">
          <a:off x="4914900" y="7467600"/>
          <a:ext cx="8953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9525</xdr:colOff>
      <xdr:row>38</xdr:row>
      <xdr:rowOff>38100</xdr:rowOff>
    </xdr:from>
    <xdr:to>
      <xdr:col>9</xdr:col>
      <xdr:colOff>885825</xdr:colOff>
      <xdr:row>38</xdr:row>
      <xdr:rowOff>38100</xdr:rowOff>
    </xdr:to>
    <xdr:sp>
      <xdr:nvSpPr>
        <xdr:cNvPr id="27" name="Straight Connector 54"/>
        <xdr:cNvSpPr>
          <a:spLocks/>
        </xdr:cNvSpPr>
      </xdr:nvSpPr>
      <xdr:spPr>
        <a:xfrm>
          <a:off x="4905375" y="7515225"/>
          <a:ext cx="8763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885825</xdr:colOff>
      <xdr:row>15</xdr:row>
      <xdr:rowOff>9525</xdr:rowOff>
    </xdr:to>
    <xdr:sp>
      <xdr:nvSpPr>
        <xdr:cNvPr id="28" name="Straight Connector 55"/>
        <xdr:cNvSpPr>
          <a:spLocks/>
        </xdr:cNvSpPr>
      </xdr:nvSpPr>
      <xdr:spPr>
        <a:xfrm>
          <a:off x="4895850" y="2952750"/>
          <a:ext cx="8858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285750</xdr:colOff>
      <xdr:row>10</xdr:row>
      <xdr:rowOff>180975</xdr:rowOff>
    </xdr:from>
    <xdr:to>
      <xdr:col>9</xdr:col>
      <xdr:colOff>885825</xdr:colOff>
      <xdr:row>10</xdr:row>
      <xdr:rowOff>180975</xdr:rowOff>
    </xdr:to>
    <xdr:sp>
      <xdr:nvSpPr>
        <xdr:cNvPr id="29" name="Straight Connector 39"/>
        <xdr:cNvSpPr>
          <a:spLocks/>
        </xdr:cNvSpPr>
      </xdr:nvSpPr>
      <xdr:spPr>
        <a:xfrm>
          <a:off x="4886325" y="2181225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30" name="Straight Connector 40"/>
        <xdr:cNvSpPr>
          <a:spLocks/>
        </xdr:cNvSpPr>
      </xdr:nvSpPr>
      <xdr:spPr>
        <a:xfrm>
          <a:off x="4895850" y="2190750"/>
          <a:ext cx="895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8</xdr:col>
      <xdr:colOff>657225</xdr:colOff>
      <xdr:row>8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9525" y="1524000"/>
          <a:ext cx="5905500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66675</xdr:colOff>
      <xdr:row>20</xdr:row>
      <xdr:rowOff>0</xdr:rowOff>
    </xdr:from>
    <xdr:to>
      <xdr:col>9</xdr:col>
      <xdr:colOff>0</xdr:colOff>
      <xdr:row>20</xdr:row>
      <xdr:rowOff>9525</xdr:rowOff>
    </xdr:to>
    <xdr:sp>
      <xdr:nvSpPr>
        <xdr:cNvPr id="2" name="Straight Connector 3"/>
        <xdr:cNvSpPr>
          <a:spLocks/>
        </xdr:cNvSpPr>
      </xdr:nvSpPr>
      <xdr:spPr>
        <a:xfrm flipV="1">
          <a:off x="66675" y="3810000"/>
          <a:ext cx="5876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9</xdr:col>
      <xdr:colOff>0</xdr:colOff>
      <xdr:row>9</xdr:row>
      <xdr:rowOff>0</xdr:rowOff>
    </xdr:to>
    <xdr:sp>
      <xdr:nvSpPr>
        <xdr:cNvPr id="3" name="Straight Connector 7"/>
        <xdr:cNvSpPr>
          <a:spLocks/>
        </xdr:cNvSpPr>
      </xdr:nvSpPr>
      <xdr:spPr>
        <a:xfrm>
          <a:off x="895350" y="1714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171450</xdr:rowOff>
    </xdr:from>
    <xdr:to>
      <xdr:col>8</xdr:col>
      <xdr:colOff>676275</xdr:colOff>
      <xdr:row>9</xdr:row>
      <xdr:rowOff>171450</xdr:rowOff>
    </xdr:to>
    <xdr:sp>
      <xdr:nvSpPr>
        <xdr:cNvPr id="4" name="Straight Connector 8"/>
        <xdr:cNvSpPr>
          <a:spLocks/>
        </xdr:cNvSpPr>
      </xdr:nvSpPr>
      <xdr:spPr>
        <a:xfrm flipV="1">
          <a:off x="895350" y="1885950"/>
          <a:ext cx="503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9525</xdr:colOff>
      <xdr:row>11</xdr:row>
      <xdr:rowOff>9525</xdr:rowOff>
    </xdr:from>
    <xdr:to>
      <xdr:col>9</xdr:col>
      <xdr:colOff>0</xdr:colOff>
      <xdr:row>11</xdr:row>
      <xdr:rowOff>9525</xdr:rowOff>
    </xdr:to>
    <xdr:sp>
      <xdr:nvSpPr>
        <xdr:cNvPr id="5" name="Straight Connector 9"/>
        <xdr:cNvSpPr>
          <a:spLocks/>
        </xdr:cNvSpPr>
      </xdr:nvSpPr>
      <xdr:spPr>
        <a:xfrm flipV="1">
          <a:off x="904875" y="2105025"/>
          <a:ext cx="5038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6" name="Straight Connector 15"/>
        <xdr:cNvSpPr>
          <a:spLocks/>
        </xdr:cNvSpPr>
      </xdr:nvSpPr>
      <xdr:spPr>
        <a:xfrm>
          <a:off x="895350" y="22860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7" name="Straight Connector 16"/>
        <xdr:cNvSpPr>
          <a:spLocks/>
        </xdr:cNvSpPr>
      </xdr:nvSpPr>
      <xdr:spPr>
        <a:xfrm>
          <a:off x="895350" y="2476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8" name="Straight Connector 18"/>
        <xdr:cNvSpPr>
          <a:spLocks/>
        </xdr:cNvSpPr>
      </xdr:nvSpPr>
      <xdr:spPr>
        <a:xfrm>
          <a:off x="895350" y="41910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9" name="Straight Connector 19"/>
        <xdr:cNvSpPr>
          <a:spLocks/>
        </xdr:cNvSpPr>
      </xdr:nvSpPr>
      <xdr:spPr>
        <a:xfrm>
          <a:off x="895350" y="4381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>
      <xdr:nvSpPr>
        <xdr:cNvPr id="10" name="Straight Connector 20"/>
        <xdr:cNvSpPr>
          <a:spLocks/>
        </xdr:cNvSpPr>
      </xdr:nvSpPr>
      <xdr:spPr>
        <a:xfrm>
          <a:off x="895350" y="45720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>
      <xdr:nvSpPr>
        <xdr:cNvPr id="11" name="Straight Connector 21"/>
        <xdr:cNvSpPr>
          <a:spLocks/>
        </xdr:cNvSpPr>
      </xdr:nvSpPr>
      <xdr:spPr>
        <a:xfrm>
          <a:off x="895350" y="4000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2" name="Straight Connector 22"/>
        <xdr:cNvSpPr>
          <a:spLocks/>
        </xdr:cNvSpPr>
      </xdr:nvSpPr>
      <xdr:spPr>
        <a:xfrm>
          <a:off x="895350" y="4762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>
      <xdr:nvSpPr>
        <xdr:cNvPr id="13" name="Straight Connector 25"/>
        <xdr:cNvSpPr>
          <a:spLocks/>
        </xdr:cNvSpPr>
      </xdr:nvSpPr>
      <xdr:spPr>
        <a:xfrm>
          <a:off x="895350" y="6286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4" name="Straight Connector 26"/>
        <xdr:cNvSpPr>
          <a:spLocks/>
        </xdr:cNvSpPr>
      </xdr:nvSpPr>
      <xdr:spPr>
        <a:xfrm>
          <a:off x="895350" y="64770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0</xdr:rowOff>
    </xdr:from>
    <xdr:to>
      <xdr:col>9</xdr:col>
      <xdr:colOff>9525</xdr:colOff>
      <xdr:row>40</xdr:row>
      <xdr:rowOff>0</xdr:rowOff>
    </xdr:to>
    <xdr:sp>
      <xdr:nvSpPr>
        <xdr:cNvPr id="15" name="Straight Connector 27"/>
        <xdr:cNvSpPr>
          <a:spLocks/>
        </xdr:cNvSpPr>
      </xdr:nvSpPr>
      <xdr:spPr>
        <a:xfrm>
          <a:off x="904875" y="76200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Straight Connector 28"/>
        <xdr:cNvSpPr>
          <a:spLocks/>
        </xdr:cNvSpPr>
      </xdr:nvSpPr>
      <xdr:spPr>
        <a:xfrm>
          <a:off x="895350" y="7810500"/>
          <a:ext cx="5048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66675</xdr:colOff>
      <xdr:row>25</xdr:row>
      <xdr:rowOff>0</xdr:rowOff>
    </xdr:from>
    <xdr:to>
      <xdr:col>9</xdr:col>
      <xdr:colOff>0</xdr:colOff>
      <xdr:row>25</xdr:row>
      <xdr:rowOff>9525</xdr:rowOff>
    </xdr:to>
    <xdr:sp>
      <xdr:nvSpPr>
        <xdr:cNvPr id="17" name="Straight Connector 29"/>
        <xdr:cNvSpPr>
          <a:spLocks/>
        </xdr:cNvSpPr>
      </xdr:nvSpPr>
      <xdr:spPr>
        <a:xfrm flipV="1">
          <a:off x="66675" y="4762500"/>
          <a:ext cx="5876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0</xdr:col>
      <xdr:colOff>66675</xdr:colOff>
      <xdr:row>41</xdr:row>
      <xdr:rowOff>0</xdr:rowOff>
    </xdr:from>
    <xdr:to>
      <xdr:col>9</xdr:col>
      <xdr:colOff>0</xdr:colOff>
      <xdr:row>41</xdr:row>
      <xdr:rowOff>9525</xdr:rowOff>
    </xdr:to>
    <xdr:sp>
      <xdr:nvSpPr>
        <xdr:cNvPr id="18" name="Straight Connector 30"/>
        <xdr:cNvSpPr>
          <a:spLocks/>
        </xdr:cNvSpPr>
      </xdr:nvSpPr>
      <xdr:spPr>
        <a:xfrm flipV="1">
          <a:off x="66675" y="7810500"/>
          <a:ext cx="58769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9525</xdr:rowOff>
    </xdr:from>
    <xdr:to>
      <xdr:col>10</xdr:col>
      <xdr:colOff>9525</xdr:colOff>
      <xdr:row>6</xdr:row>
      <xdr:rowOff>9525</xdr:rowOff>
    </xdr:to>
    <xdr:sp>
      <xdr:nvSpPr>
        <xdr:cNvPr id="1" name="Straight Connector 6"/>
        <xdr:cNvSpPr>
          <a:spLocks/>
        </xdr:cNvSpPr>
      </xdr:nvSpPr>
      <xdr:spPr>
        <a:xfrm>
          <a:off x="47625" y="1152525"/>
          <a:ext cx="617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161925</xdr:colOff>
      <xdr:row>3</xdr:row>
      <xdr:rowOff>9525</xdr:rowOff>
    </xdr:from>
    <xdr:to>
      <xdr:col>9</xdr:col>
      <xdr:colOff>847725</xdr:colOff>
      <xdr:row>3</xdr:row>
      <xdr:rowOff>9525</xdr:rowOff>
    </xdr:to>
    <xdr:sp>
      <xdr:nvSpPr>
        <xdr:cNvPr id="2" name="Straight Connector 2"/>
        <xdr:cNvSpPr>
          <a:spLocks/>
        </xdr:cNvSpPr>
      </xdr:nvSpPr>
      <xdr:spPr>
        <a:xfrm flipV="1">
          <a:off x="5029200" y="581025"/>
          <a:ext cx="1162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8</xdr:col>
      <xdr:colOff>180975</xdr:colOff>
      <xdr:row>3</xdr:row>
      <xdr:rowOff>38100</xdr:rowOff>
    </xdr:from>
    <xdr:to>
      <xdr:col>10</xdr:col>
      <xdr:colOff>19050</xdr:colOff>
      <xdr:row>3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5048250" y="609600"/>
          <a:ext cx="1181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238125</xdr:rowOff>
    </xdr:from>
    <xdr:to>
      <xdr:col>5</xdr:col>
      <xdr:colOff>28575</xdr:colOff>
      <xdr:row>7</xdr:row>
      <xdr:rowOff>0</xdr:rowOff>
    </xdr:to>
    <xdr:sp>
      <xdr:nvSpPr>
        <xdr:cNvPr id="4" name="Straight Connector 7"/>
        <xdr:cNvSpPr>
          <a:spLocks/>
        </xdr:cNvSpPr>
      </xdr:nvSpPr>
      <xdr:spPr>
        <a:xfrm flipV="1">
          <a:off x="2495550" y="1381125"/>
          <a:ext cx="857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800100</xdr:colOff>
      <xdr:row>11</xdr:row>
      <xdr:rowOff>9525</xdr:rowOff>
    </xdr:to>
    <xdr:sp>
      <xdr:nvSpPr>
        <xdr:cNvPr id="5" name="Straight Connector 8"/>
        <xdr:cNvSpPr>
          <a:spLocks/>
        </xdr:cNvSpPr>
      </xdr:nvSpPr>
      <xdr:spPr>
        <a:xfrm>
          <a:off x="2495550" y="2152650"/>
          <a:ext cx="8001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9525</xdr:colOff>
      <xdr:row>13</xdr:row>
      <xdr:rowOff>0</xdr:rowOff>
    </xdr:to>
    <xdr:sp>
      <xdr:nvSpPr>
        <xdr:cNvPr id="6" name="Straight Connector 9"/>
        <xdr:cNvSpPr>
          <a:spLocks/>
        </xdr:cNvSpPr>
      </xdr:nvSpPr>
      <xdr:spPr>
        <a:xfrm>
          <a:off x="2495550" y="2533650"/>
          <a:ext cx="8382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5</xdr:col>
      <xdr:colOff>19050</xdr:colOff>
      <xdr:row>15</xdr:row>
      <xdr:rowOff>0</xdr:rowOff>
    </xdr:to>
    <xdr:sp>
      <xdr:nvSpPr>
        <xdr:cNvPr id="7" name="Straight Connector 10"/>
        <xdr:cNvSpPr>
          <a:spLocks/>
        </xdr:cNvSpPr>
      </xdr:nvSpPr>
      <xdr:spPr>
        <a:xfrm>
          <a:off x="2495550" y="2914650"/>
          <a:ext cx="847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19050</xdr:colOff>
      <xdr:row>17</xdr:row>
      <xdr:rowOff>0</xdr:rowOff>
    </xdr:to>
    <xdr:sp>
      <xdr:nvSpPr>
        <xdr:cNvPr id="8" name="Straight Connector 11"/>
        <xdr:cNvSpPr>
          <a:spLocks/>
        </xdr:cNvSpPr>
      </xdr:nvSpPr>
      <xdr:spPr>
        <a:xfrm>
          <a:off x="2495550" y="3295650"/>
          <a:ext cx="847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28575</xdr:colOff>
      <xdr:row>19</xdr:row>
      <xdr:rowOff>0</xdr:rowOff>
    </xdr:to>
    <xdr:sp>
      <xdr:nvSpPr>
        <xdr:cNvPr id="9" name="Straight Connector 12"/>
        <xdr:cNvSpPr>
          <a:spLocks/>
        </xdr:cNvSpPr>
      </xdr:nvSpPr>
      <xdr:spPr>
        <a:xfrm>
          <a:off x="2495550" y="3676650"/>
          <a:ext cx="857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3</xdr:col>
      <xdr:colOff>371475</xdr:colOff>
      <xdr:row>19</xdr:row>
      <xdr:rowOff>47625</xdr:rowOff>
    </xdr:from>
    <xdr:to>
      <xdr:col>5</xdr:col>
      <xdr:colOff>9525</xdr:colOff>
      <xdr:row>19</xdr:row>
      <xdr:rowOff>47625</xdr:rowOff>
    </xdr:to>
    <xdr:sp>
      <xdr:nvSpPr>
        <xdr:cNvPr id="10" name="Straight Connector 13"/>
        <xdr:cNvSpPr>
          <a:spLocks/>
        </xdr:cNvSpPr>
      </xdr:nvSpPr>
      <xdr:spPr>
        <a:xfrm>
          <a:off x="2486025" y="3724275"/>
          <a:ext cx="847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sp>
      <xdr:nvSpPr>
        <xdr:cNvPr id="11" name="Straight Connector 16"/>
        <xdr:cNvSpPr>
          <a:spLocks/>
        </xdr:cNvSpPr>
      </xdr:nvSpPr>
      <xdr:spPr>
        <a:xfrm>
          <a:off x="2495550" y="1771650"/>
          <a:ext cx="8382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9</xdr:col>
      <xdr:colOff>847725</xdr:colOff>
      <xdr:row>9</xdr:row>
      <xdr:rowOff>0</xdr:rowOff>
    </xdr:to>
    <xdr:sp>
      <xdr:nvSpPr>
        <xdr:cNvPr id="12" name="Straight Connector 17"/>
        <xdr:cNvSpPr>
          <a:spLocks/>
        </xdr:cNvSpPr>
      </xdr:nvSpPr>
      <xdr:spPr>
        <a:xfrm>
          <a:off x="5343525" y="1771650"/>
          <a:ext cx="847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857250</xdr:colOff>
      <xdr:row>11</xdr:row>
      <xdr:rowOff>9525</xdr:rowOff>
    </xdr:to>
    <xdr:sp>
      <xdr:nvSpPr>
        <xdr:cNvPr id="13" name="Straight Connector 19"/>
        <xdr:cNvSpPr>
          <a:spLocks/>
        </xdr:cNvSpPr>
      </xdr:nvSpPr>
      <xdr:spPr>
        <a:xfrm>
          <a:off x="5343525" y="2152650"/>
          <a:ext cx="857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13</xdr:row>
      <xdr:rowOff>19050</xdr:rowOff>
    </xdr:to>
    <xdr:sp>
      <xdr:nvSpPr>
        <xdr:cNvPr id="14" name="Straight Connector 21"/>
        <xdr:cNvSpPr>
          <a:spLocks/>
        </xdr:cNvSpPr>
      </xdr:nvSpPr>
      <xdr:spPr>
        <a:xfrm>
          <a:off x="5343525" y="2533650"/>
          <a:ext cx="8667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857250</xdr:colOff>
      <xdr:row>15</xdr:row>
      <xdr:rowOff>9525</xdr:rowOff>
    </xdr:to>
    <xdr:sp>
      <xdr:nvSpPr>
        <xdr:cNvPr id="15" name="Straight Connector 23"/>
        <xdr:cNvSpPr>
          <a:spLocks/>
        </xdr:cNvSpPr>
      </xdr:nvSpPr>
      <xdr:spPr>
        <a:xfrm>
          <a:off x="5343525" y="2914650"/>
          <a:ext cx="8572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10</xdr:col>
      <xdr:colOff>9525</xdr:colOff>
      <xdr:row>17</xdr:row>
      <xdr:rowOff>9525</xdr:rowOff>
    </xdr:to>
    <xdr:sp>
      <xdr:nvSpPr>
        <xdr:cNvPr id="16" name="Straight Connector 25"/>
        <xdr:cNvSpPr>
          <a:spLocks/>
        </xdr:cNvSpPr>
      </xdr:nvSpPr>
      <xdr:spPr>
        <a:xfrm>
          <a:off x="5343525" y="3295650"/>
          <a:ext cx="876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9525</xdr:colOff>
      <xdr:row>19</xdr:row>
      <xdr:rowOff>9525</xdr:rowOff>
    </xdr:to>
    <xdr:sp>
      <xdr:nvSpPr>
        <xdr:cNvPr id="17" name="Straight Connector 27"/>
        <xdr:cNvSpPr>
          <a:spLocks/>
        </xdr:cNvSpPr>
      </xdr:nvSpPr>
      <xdr:spPr>
        <a:xfrm>
          <a:off x="5343525" y="3676650"/>
          <a:ext cx="8763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38100</xdr:colOff>
      <xdr:row>19</xdr:row>
      <xdr:rowOff>47625</xdr:rowOff>
    </xdr:from>
    <xdr:to>
      <xdr:col>10</xdr:col>
      <xdr:colOff>0</xdr:colOff>
      <xdr:row>19</xdr:row>
      <xdr:rowOff>57150</xdr:rowOff>
    </xdr:to>
    <xdr:sp>
      <xdr:nvSpPr>
        <xdr:cNvPr id="18" name="Straight Connector 28"/>
        <xdr:cNvSpPr>
          <a:spLocks/>
        </xdr:cNvSpPr>
      </xdr:nvSpPr>
      <xdr:spPr>
        <a:xfrm>
          <a:off x="5381625" y="3724275"/>
          <a:ext cx="828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10</xdr:col>
      <xdr:colOff>0</xdr:colOff>
      <xdr:row>7</xdr:row>
      <xdr:rowOff>9525</xdr:rowOff>
    </xdr:to>
    <xdr:sp>
      <xdr:nvSpPr>
        <xdr:cNvPr id="19" name="Straight Connector 34"/>
        <xdr:cNvSpPr>
          <a:spLocks/>
        </xdr:cNvSpPr>
      </xdr:nvSpPr>
      <xdr:spPr>
        <a:xfrm>
          <a:off x="5343525" y="1390650"/>
          <a:ext cx="8667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nstantia"/>
              <a:ea typeface="Constantia"/>
              <a:cs typeface="Constanti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F13" sqref="F13"/>
    </sheetView>
  </sheetViews>
  <sheetFormatPr defaultColWidth="9.00390625" defaultRowHeight="15"/>
  <cols>
    <col min="1" max="1" width="5.50390625" style="0" customWidth="1"/>
    <col min="2" max="2" width="5.25390625" style="0" customWidth="1"/>
    <col min="3" max="3" width="23.00390625" style="0" customWidth="1"/>
    <col min="4" max="4" width="2.625" style="0" customWidth="1"/>
    <col min="5" max="5" width="3.25390625" style="0" customWidth="1"/>
    <col min="6" max="6" width="4.625" style="0" customWidth="1"/>
    <col min="7" max="7" width="9.75390625" style="0" bestFit="1" customWidth="1"/>
    <col min="8" max="8" width="6.375" style="0" customWidth="1"/>
    <col min="9" max="9" width="3.875" style="0" customWidth="1"/>
    <col min="10" max="10" width="11.75390625" style="0" bestFit="1" customWidth="1"/>
    <col min="11" max="11" width="10.375" style="0" customWidth="1"/>
  </cols>
  <sheetData>
    <row r="1" spans="1:11" ht="15">
      <c r="A1" s="1"/>
      <c r="B1" s="1"/>
      <c r="C1" s="1"/>
      <c r="D1" s="24" t="s">
        <v>4</v>
      </c>
      <c r="E1" s="1"/>
      <c r="F1" s="1"/>
      <c r="G1" s="1"/>
      <c r="H1" s="1"/>
      <c r="I1" s="1"/>
      <c r="J1" s="1" t="s">
        <v>20</v>
      </c>
      <c r="K1" s="1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8" t="s">
        <v>5</v>
      </c>
      <c r="B3" s="1"/>
      <c r="C3" s="1"/>
      <c r="D3" s="1"/>
      <c r="E3" s="1"/>
      <c r="F3" s="1"/>
      <c r="G3" s="1"/>
      <c r="H3" s="1"/>
      <c r="I3" s="1"/>
      <c r="J3" s="2"/>
      <c r="K3" s="14"/>
    </row>
    <row r="4" spans="1:11" ht="16.5">
      <c r="A4" s="1"/>
      <c r="B4" s="1" t="s">
        <v>6</v>
      </c>
      <c r="C4" s="1" t="s">
        <v>68</v>
      </c>
      <c r="D4" s="1"/>
      <c r="E4" s="1"/>
      <c r="F4" s="1">
        <v>146</v>
      </c>
      <c r="G4" s="2"/>
      <c r="H4" s="25"/>
      <c r="I4" s="1"/>
      <c r="J4" s="1"/>
      <c r="K4" s="1"/>
    </row>
    <row r="5" spans="1:11" ht="16.5">
      <c r="A5" s="1"/>
      <c r="B5" s="1"/>
      <c r="C5" s="1" t="s">
        <v>7</v>
      </c>
      <c r="D5" s="1"/>
      <c r="E5" s="1"/>
      <c r="F5" s="1">
        <v>147</v>
      </c>
      <c r="G5" s="2"/>
      <c r="H5" s="25"/>
      <c r="I5" s="1"/>
      <c r="J5" s="1"/>
      <c r="K5" s="1"/>
    </row>
    <row r="6" spans="1:11" ht="16.5">
      <c r="A6" s="1"/>
      <c r="B6" s="1"/>
      <c r="C6" s="1" t="s">
        <v>0</v>
      </c>
      <c r="D6" s="1"/>
      <c r="E6" s="1"/>
      <c r="F6" s="1">
        <v>148</v>
      </c>
      <c r="G6" s="2"/>
      <c r="H6" s="25"/>
      <c r="I6" s="1"/>
      <c r="J6" s="1"/>
      <c r="K6" s="1"/>
    </row>
    <row r="7" spans="1:11" ht="15">
      <c r="A7" s="1"/>
      <c r="B7" s="1"/>
      <c r="C7" s="1" t="s">
        <v>8</v>
      </c>
      <c r="D7" s="1"/>
      <c r="E7" s="1"/>
      <c r="F7" s="1"/>
      <c r="G7" s="2"/>
      <c r="H7" s="2"/>
      <c r="I7" s="1">
        <v>149</v>
      </c>
      <c r="J7" s="21">
        <f>+SUM(G4:G6)</f>
        <v>0</v>
      </c>
      <c r="K7" s="14"/>
    </row>
    <row r="8" spans="1:11" ht="16.5">
      <c r="A8" s="1"/>
      <c r="B8" s="1" t="s">
        <v>9</v>
      </c>
      <c r="C8" s="1" t="s">
        <v>10</v>
      </c>
      <c r="D8" s="1"/>
      <c r="E8" s="1"/>
      <c r="F8" s="1">
        <v>150</v>
      </c>
      <c r="G8" s="2"/>
      <c r="H8" s="25"/>
      <c r="I8" s="1"/>
      <c r="J8" s="1"/>
      <c r="K8" s="1"/>
    </row>
    <row r="9" spans="1:11" ht="16.5">
      <c r="A9" s="1"/>
      <c r="B9" s="1"/>
      <c r="C9" s="1" t="s">
        <v>11</v>
      </c>
      <c r="D9" s="1"/>
      <c r="E9" s="1"/>
      <c r="F9" s="1">
        <v>151</v>
      </c>
      <c r="G9" s="2"/>
      <c r="H9" s="25"/>
      <c r="I9" s="1"/>
      <c r="J9" s="1"/>
      <c r="K9" s="1"/>
    </row>
    <row r="10" spans="1:11" ht="15">
      <c r="A10" s="1"/>
      <c r="B10" s="1"/>
      <c r="C10" s="1" t="s">
        <v>8</v>
      </c>
      <c r="D10" s="1"/>
      <c r="E10" s="1"/>
      <c r="F10" s="1"/>
      <c r="G10" s="2"/>
      <c r="H10" s="2"/>
      <c r="J10" s="21">
        <f>+SUM(G8:G9)</f>
        <v>0</v>
      </c>
      <c r="K10" s="14"/>
    </row>
    <row r="11" spans="1:11" ht="15">
      <c r="A11" s="8" t="s">
        <v>69</v>
      </c>
      <c r="B11" s="1"/>
      <c r="C11" s="1"/>
      <c r="D11" s="1"/>
      <c r="E11" s="1"/>
      <c r="F11" s="1"/>
      <c r="G11" s="2"/>
      <c r="H11" s="2"/>
      <c r="I11" s="1">
        <v>152</v>
      </c>
      <c r="J11" s="21">
        <f>SUM(J3:J7)-J10</f>
        <v>0</v>
      </c>
      <c r="K11" s="1"/>
    </row>
    <row r="12" spans="1:11" ht="15">
      <c r="A12" s="1"/>
      <c r="B12" s="1"/>
      <c r="C12" s="1"/>
      <c r="D12" s="1"/>
      <c r="E12" s="1"/>
      <c r="F12" s="1"/>
      <c r="G12" s="2"/>
      <c r="H12" s="2"/>
      <c r="I12" s="1"/>
      <c r="J12" s="1"/>
      <c r="K12" s="1"/>
    </row>
    <row r="13" spans="1:10" ht="15">
      <c r="A13" s="1"/>
      <c r="B13" s="1"/>
      <c r="C13" s="1"/>
      <c r="D13" s="1"/>
      <c r="E13" s="1"/>
      <c r="F13" s="1"/>
      <c r="G13" s="2"/>
      <c r="H13" s="2"/>
      <c r="I13" s="1"/>
      <c r="J13" s="20" t="s">
        <v>19</v>
      </c>
    </row>
    <row r="14" spans="1:11" ht="15">
      <c r="A14" s="1" t="s">
        <v>16</v>
      </c>
      <c r="B14" s="1"/>
      <c r="C14" s="1"/>
      <c r="D14" s="1"/>
      <c r="E14" s="1"/>
      <c r="F14" s="1"/>
      <c r="G14" s="2" t="s">
        <v>19</v>
      </c>
      <c r="H14" s="2"/>
      <c r="I14" s="19"/>
      <c r="J14" s="20"/>
      <c r="K14" s="19"/>
    </row>
    <row r="15" spans="1:11" ht="15">
      <c r="A15" s="8" t="s">
        <v>17</v>
      </c>
      <c r="B15" s="1"/>
      <c r="C15" s="1"/>
      <c r="D15" s="1"/>
      <c r="E15" s="1"/>
      <c r="F15" s="1"/>
      <c r="G15" s="2" t="s">
        <v>19</v>
      </c>
      <c r="H15" s="2"/>
      <c r="I15" s="19"/>
      <c r="J15" s="20" t="s">
        <v>19</v>
      </c>
      <c r="K15" s="19"/>
    </row>
    <row r="16" spans="1:11" ht="15">
      <c r="A16" s="1" t="s">
        <v>0</v>
      </c>
      <c r="B16" s="1"/>
      <c r="C16" s="1"/>
      <c r="D16" s="1"/>
      <c r="E16" s="1"/>
      <c r="F16" s="1"/>
      <c r="G16" s="2"/>
      <c r="H16" s="2"/>
      <c r="I16" s="19"/>
      <c r="J16" s="20"/>
      <c r="K16" s="19"/>
    </row>
    <row r="17" spans="1:11" ht="15">
      <c r="A17" s="1" t="s">
        <v>18</v>
      </c>
      <c r="B17" s="1"/>
      <c r="C17" s="1"/>
      <c r="D17" s="1"/>
      <c r="E17" s="1"/>
      <c r="F17" s="1"/>
      <c r="G17" s="2">
        <f>+SUM(G14:G16)</f>
        <v>0</v>
      </c>
      <c r="H17" s="2"/>
      <c r="I17" s="15"/>
      <c r="J17" s="21">
        <f>+SUM(J13:J15)</f>
        <v>0</v>
      </c>
      <c r="K17" s="19"/>
    </row>
    <row r="18" spans="2:11" ht="15">
      <c r="B18" s="1"/>
      <c r="C18" s="1"/>
      <c r="D18" s="1"/>
      <c r="E18" s="1"/>
      <c r="F18" s="1"/>
      <c r="G18" s="19"/>
      <c r="H18" s="19"/>
      <c r="I18" s="19"/>
      <c r="J18" s="1"/>
      <c r="K18" s="15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 t="s">
        <v>61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">
      <c r="A27" s="1"/>
      <c r="B27" s="1"/>
      <c r="C27" s="1"/>
      <c r="D27" s="8" t="s">
        <v>12</v>
      </c>
      <c r="E27" s="1"/>
      <c r="F27" s="1"/>
      <c r="G27" s="1"/>
      <c r="H27" s="1"/>
      <c r="I27" s="1"/>
      <c r="J27" s="1"/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2" t="s">
        <v>19</v>
      </c>
      <c r="K28" s="1"/>
    </row>
    <row r="29" spans="1:11" ht="15">
      <c r="A29" s="1" t="s">
        <v>5</v>
      </c>
      <c r="B29" s="1"/>
      <c r="C29" s="1"/>
      <c r="D29" s="1"/>
      <c r="E29" s="1"/>
      <c r="F29" s="1"/>
      <c r="G29" s="1"/>
      <c r="H29" s="1"/>
      <c r="I29" s="1"/>
      <c r="J29" s="2"/>
      <c r="K29" s="18"/>
    </row>
    <row r="30" spans="1:11" ht="16.5">
      <c r="A30" s="1"/>
      <c r="B30" s="1" t="s">
        <v>6</v>
      </c>
      <c r="C30" s="1" t="s">
        <v>13</v>
      </c>
      <c r="D30" s="1"/>
      <c r="E30" s="1"/>
      <c r="F30" s="1">
        <v>153</v>
      </c>
      <c r="G30" s="26" t="s">
        <v>3</v>
      </c>
      <c r="H30" s="27"/>
      <c r="I30" s="1"/>
      <c r="J30" s="2"/>
      <c r="K30" s="1"/>
    </row>
    <row r="31" spans="1:11" ht="16.5">
      <c r="A31" s="1"/>
      <c r="B31" s="1"/>
      <c r="C31" s="1" t="s">
        <v>11</v>
      </c>
      <c r="D31" s="1"/>
      <c r="E31" s="1"/>
      <c r="F31" s="1">
        <v>154</v>
      </c>
      <c r="G31" s="26" t="s">
        <v>3</v>
      </c>
      <c r="H31" s="27"/>
      <c r="I31" s="1"/>
      <c r="J31" s="2"/>
      <c r="K31" s="1"/>
    </row>
    <row r="32" spans="1:11" ht="16.5">
      <c r="A32" s="1"/>
      <c r="B32" s="1"/>
      <c r="C32" s="1" t="s">
        <v>60</v>
      </c>
      <c r="D32" s="1"/>
      <c r="E32" s="1"/>
      <c r="F32" s="1"/>
      <c r="G32" s="26" t="s">
        <v>3</v>
      </c>
      <c r="H32" s="27"/>
      <c r="I32" s="1"/>
      <c r="J32" s="2"/>
      <c r="K32" s="1"/>
    </row>
    <row r="33" spans="1:11" ht="16.5">
      <c r="A33" s="1"/>
      <c r="B33" s="1"/>
      <c r="C33" s="1" t="s">
        <v>59</v>
      </c>
      <c r="D33" s="1"/>
      <c r="E33" s="1"/>
      <c r="F33" s="1"/>
      <c r="G33" s="26"/>
      <c r="H33" s="27"/>
      <c r="I33" s="1"/>
      <c r="J33" s="2">
        <f>+SUM(G30:G33)</f>
        <v>0</v>
      </c>
      <c r="K33" s="1"/>
    </row>
    <row r="34" spans="1:11" ht="15">
      <c r="A34" s="1"/>
      <c r="B34" s="1"/>
      <c r="C34" s="8" t="s">
        <v>8</v>
      </c>
      <c r="D34" s="1"/>
      <c r="E34" s="1"/>
      <c r="F34" s="1"/>
      <c r="G34" s="26"/>
      <c r="H34" s="26"/>
      <c r="I34" s="1">
        <v>155</v>
      </c>
      <c r="J34" s="2"/>
      <c r="K34" s="15"/>
    </row>
    <row r="35" spans="1:11" ht="16.5">
      <c r="A35" s="1"/>
      <c r="B35" s="1" t="s">
        <v>9</v>
      </c>
      <c r="C35" s="1" t="s">
        <v>14</v>
      </c>
      <c r="D35" s="1"/>
      <c r="E35" s="1"/>
      <c r="F35" s="1">
        <v>156</v>
      </c>
      <c r="G35" s="26" t="s">
        <v>3</v>
      </c>
      <c r="H35" s="27"/>
      <c r="I35" s="1"/>
      <c r="J35" s="2"/>
      <c r="K35" s="1"/>
    </row>
    <row r="36" spans="1:11" ht="16.5">
      <c r="A36" s="1"/>
      <c r="B36" s="1"/>
      <c r="C36" s="1" t="s">
        <v>15</v>
      </c>
      <c r="D36" s="1"/>
      <c r="E36" s="1"/>
      <c r="F36" s="1">
        <v>157</v>
      </c>
      <c r="G36" s="26"/>
      <c r="H36" s="27"/>
      <c r="I36" s="1"/>
      <c r="J36" s="2">
        <f>+SUM(G35:G36)</f>
        <v>0</v>
      </c>
      <c r="K36" s="1"/>
    </row>
    <row r="37" spans="1:11" ht="15">
      <c r="A37" s="1"/>
      <c r="B37" s="1"/>
      <c r="C37" s="8" t="s">
        <v>8</v>
      </c>
      <c r="D37" s="1"/>
      <c r="E37" s="1"/>
      <c r="F37" s="1"/>
      <c r="G37" s="1"/>
      <c r="H37" s="1"/>
      <c r="I37" s="1">
        <v>158</v>
      </c>
      <c r="J37" s="2"/>
      <c r="K37" s="21"/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J38" s="2">
        <f>SUM(J28:J33)-J36</f>
        <v>0</v>
      </c>
      <c r="K38" s="20"/>
    </row>
    <row r="39" spans="1:11" ht="16.5">
      <c r="A39" s="1" t="s">
        <v>69</v>
      </c>
      <c r="B39" s="1"/>
      <c r="C39" s="1"/>
      <c r="D39" s="1"/>
      <c r="E39" s="1"/>
      <c r="F39" s="1"/>
      <c r="G39" s="1"/>
      <c r="H39" s="1"/>
      <c r="I39" s="1">
        <v>159</v>
      </c>
      <c r="J39" s="25"/>
      <c r="K39" s="21"/>
    </row>
    <row r="40" spans="1:11" ht="16.5">
      <c r="A40" s="1"/>
      <c r="B40" s="1"/>
      <c r="C40" s="1"/>
      <c r="D40" s="1"/>
      <c r="E40" s="1"/>
      <c r="F40" s="1"/>
      <c r="G40" s="1"/>
      <c r="H40" s="1"/>
      <c r="I40" s="1"/>
      <c r="J40" s="3"/>
      <c r="K40" s="1"/>
    </row>
    <row r="41" ht="16.5">
      <c r="J41" s="3"/>
    </row>
    <row r="43" ht="16.5">
      <c r="K4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8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34">
      <selection activeCell="D33" sqref="D33"/>
    </sheetView>
  </sheetViews>
  <sheetFormatPr defaultColWidth="9.00390625" defaultRowHeight="15"/>
  <cols>
    <col min="1" max="1" width="11.75390625" style="0" customWidth="1"/>
    <col min="3" max="3" width="5.875" style="0" customWidth="1"/>
    <col min="4" max="4" width="11.00390625" style="0" bestFit="1" customWidth="1"/>
    <col min="5" max="5" width="5.75390625" style="0" customWidth="1"/>
    <col min="7" max="7" width="6.00390625" style="0" customWidth="1"/>
    <col min="8" max="8" width="10.625" style="0" customWidth="1"/>
  </cols>
  <sheetData>
    <row r="1" spans="1:10" ht="15">
      <c r="A1" s="1"/>
      <c r="B1" s="1"/>
      <c r="C1" s="1"/>
      <c r="D1" s="7" t="s">
        <v>21</v>
      </c>
      <c r="E1" s="1"/>
      <c r="F1" s="1"/>
      <c r="G1" s="1"/>
      <c r="H1" s="1"/>
      <c r="I1" s="1" t="s">
        <v>53</v>
      </c>
      <c r="J1" s="1"/>
    </row>
    <row r="2" spans="1:10" ht="15">
      <c r="A2" s="1"/>
      <c r="B2" s="1"/>
      <c r="C2" s="1"/>
      <c r="D2" s="7" t="s">
        <v>22</v>
      </c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1"/>
      <c r="D4" s="7" t="s">
        <v>23</v>
      </c>
      <c r="E4" s="1"/>
      <c r="F4" s="1"/>
      <c r="G4" s="1"/>
      <c r="H4" s="1"/>
      <c r="I4" s="1"/>
      <c r="J4" s="1"/>
    </row>
    <row r="5" spans="1:10" ht="15">
      <c r="A5" s="1"/>
      <c r="B5" s="1"/>
      <c r="C5" s="1"/>
      <c r="D5" s="1" t="s">
        <v>57</v>
      </c>
      <c r="E5" s="1"/>
      <c r="F5" s="1"/>
      <c r="G5" s="1"/>
      <c r="H5" s="1"/>
      <c r="I5" s="1"/>
      <c r="J5" s="1"/>
    </row>
    <row r="6" spans="1:10" ht="15">
      <c r="A6" s="1" t="s">
        <v>24</v>
      </c>
      <c r="B6" s="1" t="s">
        <v>32</v>
      </c>
      <c r="C6" s="1"/>
      <c r="D6" s="1" t="s">
        <v>32</v>
      </c>
      <c r="E6" s="1"/>
      <c r="F6" s="1" t="s">
        <v>25</v>
      </c>
      <c r="G6" s="1"/>
      <c r="H6" s="1" t="s">
        <v>8</v>
      </c>
      <c r="I6" s="1"/>
      <c r="J6" s="1"/>
    </row>
    <row r="7" spans="1:10" ht="15">
      <c r="A7" s="1"/>
      <c r="B7" s="5" t="s">
        <v>31</v>
      </c>
      <c r="D7" s="5" t="s">
        <v>0</v>
      </c>
      <c r="H7" s="5" t="s">
        <v>58</v>
      </c>
      <c r="I7" s="1"/>
      <c r="J7" s="1"/>
    </row>
    <row r="8" spans="2:10" ht="15">
      <c r="B8" s="11" t="s">
        <v>62</v>
      </c>
      <c r="C8" s="11"/>
      <c r="D8" s="12" t="s">
        <v>63</v>
      </c>
      <c r="E8" s="11"/>
      <c r="F8" s="11" t="s">
        <v>64</v>
      </c>
      <c r="G8" s="11"/>
      <c r="H8" s="11" t="s">
        <v>65</v>
      </c>
      <c r="I8" s="1"/>
      <c r="J8" s="1"/>
    </row>
    <row r="9" spans="1:10" ht="15">
      <c r="A9" s="1" t="s">
        <v>26</v>
      </c>
      <c r="B9" s="2"/>
      <c r="C9" s="2"/>
      <c r="D9" s="2"/>
      <c r="E9" s="2"/>
      <c r="F9" s="2"/>
      <c r="G9" s="2"/>
      <c r="H9" s="2">
        <f>+SUM(B9,D9,F9)</f>
        <v>0</v>
      </c>
      <c r="I9" s="2"/>
      <c r="J9" s="1"/>
    </row>
    <row r="10" spans="1:10" ht="15">
      <c r="A10" s="1" t="s">
        <v>27</v>
      </c>
      <c r="B10" s="2"/>
      <c r="C10" s="2"/>
      <c r="D10" s="2"/>
      <c r="E10" s="2"/>
      <c r="F10" s="2"/>
      <c r="G10" s="2"/>
      <c r="H10" s="2">
        <f>+SUM(B10,D10,F10)</f>
        <v>0</v>
      </c>
      <c r="I10" s="2"/>
      <c r="J10" s="1"/>
    </row>
    <row r="11" spans="1:10" ht="15">
      <c r="A11" s="1" t="s">
        <v>28</v>
      </c>
      <c r="B11" s="2"/>
      <c r="C11" s="2"/>
      <c r="D11" s="2"/>
      <c r="E11" s="2"/>
      <c r="F11" s="2"/>
      <c r="G11" s="2"/>
      <c r="H11" s="2">
        <f>+SUM(B11,D11,F11)</f>
        <v>0</v>
      </c>
      <c r="I11" s="2"/>
      <c r="J11" s="1"/>
    </row>
    <row r="12" spans="1:10" ht="15">
      <c r="A12" s="1" t="s">
        <v>29</v>
      </c>
      <c r="B12" s="2"/>
      <c r="C12" s="2"/>
      <c r="D12" s="2"/>
      <c r="E12" s="2"/>
      <c r="F12" s="2"/>
      <c r="G12" s="2"/>
      <c r="H12" s="2">
        <f>+SUM(B12,D12,F12)</f>
        <v>0</v>
      </c>
      <c r="I12" s="2"/>
      <c r="J12" s="1"/>
    </row>
    <row r="13" spans="1:10" ht="15">
      <c r="A13" s="1" t="s">
        <v>30</v>
      </c>
      <c r="B13" s="2"/>
      <c r="C13" s="2"/>
      <c r="D13" s="2"/>
      <c r="E13" s="2"/>
      <c r="F13" s="2"/>
      <c r="G13" s="2"/>
      <c r="H13" s="2">
        <f>+SUM(B13,D13,F13)</f>
        <v>0</v>
      </c>
      <c r="I13" s="2"/>
      <c r="J13" s="1"/>
    </row>
    <row r="14" spans="1:10" ht="15">
      <c r="A14" s="6" t="s">
        <v>55</v>
      </c>
      <c r="B14" s="2"/>
      <c r="C14" s="2"/>
      <c r="D14" s="2"/>
      <c r="E14" s="2"/>
      <c r="F14" s="2"/>
      <c r="G14" s="2"/>
      <c r="H14" s="2"/>
      <c r="I14" s="2"/>
      <c r="J14" s="1"/>
    </row>
    <row r="15" spans="1:10" ht="15">
      <c r="A15" s="1"/>
      <c r="B15" s="2"/>
      <c r="C15" s="2"/>
      <c r="D15" s="2"/>
      <c r="E15" s="2"/>
      <c r="F15" s="2"/>
      <c r="G15" s="2"/>
      <c r="H15" s="2"/>
      <c r="I15" s="2"/>
      <c r="J15" s="1"/>
    </row>
    <row r="16" spans="1:17" ht="15">
      <c r="A16" s="1"/>
      <c r="B16" s="2"/>
      <c r="C16" s="2"/>
      <c r="D16" s="13" t="s">
        <v>33</v>
      </c>
      <c r="E16" s="2"/>
      <c r="F16" s="2"/>
      <c r="G16" s="2"/>
      <c r="H16" s="2"/>
      <c r="I16" s="2"/>
      <c r="J16" s="1"/>
      <c r="K16" s="11"/>
      <c r="L16" s="11"/>
      <c r="M16" s="12"/>
      <c r="N16" s="11"/>
      <c r="O16" s="11"/>
      <c r="P16" s="11"/>
      <c r="Q16" s="11"/>
    </row>
    <row r="17" spans="1:10" ht="15">
      <c r="A17" s="1"/>
      <c r="B17" s="2"/>
      <c r="C17" s="2"/>
      <c r="D17" s="2" t="s">
        <v>57</v>
      </c>
      <c r="E17" s="2"/>
      <c r="F17" s="2"/>
      <c r="G17" s="2"/>
      <c r="H17" s="2"/>
      <c r="I17" s="2"/>
      <c r="J17" s="1"/>
    </row>
    <row r="18" spans="1:10" ht="15">
      <c r="A18" s="1" t="s">
        <v>24</v>
      </c>
      <c r="B18" s="2" t="s">
        <v>32</v>
      </c>
      <c r="C18" s="2"/>
      <c r="D18" s="2" t="s">
        <v>32</v>
      </c>
      <c r="E18" s="2"/>
      <c r="F18" s="2" t="s">
        <v>25</v>
      </c>
      <c r="G18" s="2"/>
      <c r="H18" s="2" t="s">
        <v>8</v>
      </c>
      <c r="I18" s="2"/>
      <c r="J18" s="1"/>
    </row>
    <row r="19" spans="2:10" ht="15">
      <c r="B19" s="23" t="s">
        <v>31</v>
      </c>
      <c r="C19" s="28"/>
      <c r="D19" s="23" t="s">
        <v>0</v>
      </c>
      <c r="E19" s="28"/>
      <c r="F19" s="28"/>
      <c r="G19" s="28"/>
      <c r="H19" s="2" t="s">
        <v>58</v>
      </c>
      <c r="I19" s="2"/>
      <c r="J19" s="1"/>
    </row>
    <row r="20" spans="2:10" ht="15">
      <c r="B20" s="29" t="s">
        <v>62</v>
      </c>
      <c r="C20" s="29"/>
      <c r="D20" s="30" t="s">
        <v>63</v>
      </c>
      <c r="E20" s="29"/>
      <c r="F20" s="29" t="s">
        <v>64</v>
      </c>
      <c r="G20" s="29"/>
      <c r="H20" s="29" t="s">
        <v>65</v>
      </c>
      <c r="I20" s="28"/>
      <c r="J20" s="1"/>
    </row>
    <row r="21" spans="1:10" ht="15">
      <c r="A21" s="1" t="s">
        <v>26</v>
      </c>
      <c r="B21" s="2"/>
      <c r="C21" s="2"/>
      <c r="D21" s="2"/>
      <c r="E21" s="2"/>
      <c r="F21" s="2"/>
      <c r="G21" s="2"/>
      <c r="H21" s="2">
        <f>+SUM(B21,D21,F21)</f>
        <v>0</v>
      </c>
      <c r="I21" s="2"/>
      <c r="J21" s="1"/>
    </row>
    <row r="22" spans="1:10" ht="15">
      <c r="A22" s="1" t="s">
        <v>27</v>
      </c>
      <c r="B22" s="2"/>
      <c r="C22" s="2"/>
      <c r="D22" s="2"/>
      <c r="E22" s="2"/>
      <c r="F22" s="2"/>
      <c r="G22" s="2"/>
      <c r="H22" s="2">
        <f>+SUM(B22,D22,F22)</f>
        <v>0</v>
      </c>
      <c r="I22" s="2"/>
      <c r="J22" s="1"/>
    </row>
    <row r="23" spans="1:10" ht="15">
      <c r="A23" s="1" t="s">
        <v>28</v>
      </c>
      <c r="B23" s="2"/>
      <c r="C23" s="2"/>
      <c r="D23" s="2"/>
      <c r="E23" s="2"/>
      <c r="F23" s="2"/>
      <c r="G23" s="2"/>
      <c r="H23" s="2">
        <f>+SUM(B23,D23,F23)</f>
        <v>0</v>
      </c>
      <c r="I23" s="2"/>
      <c r="J23" s="1"/>
    </row>
    <row r="24" spans="1:10" ht="15">
      <c r="A24" s="1" t="s">
        <v>29</v>
      </c>
      <c r="B24" s="2"/>
      <c r="C24" s="2"/>
      <c r="D24" s="2"/>
      <c r="E24" s="2"/>
      <c r="F24" s="2"/>
      <c r="G24" s="2"/>
      <c r="H24" s="2">
        <f>+SUM(B24,D24,F24)</f>
        <v>0</v>
      </c>
      <c r="I24" s="2"/>
      <c r="J24" s="1"/>
    </row>
    <row r="25" spans="1:10" ht="15">
      <c r="A25" s="1" t="s">
        <v>30</v>
      </c>
      <c r="B25" s="2"/>
      <c r="C25" s="2"/>
      <c r="D25" s="2"/>
      <c r="E25" s="2"/>
      <c r="F25" s="2"/>
      <c r="G25" s="2"/>
      <c r="H25" s="2">
        <f>+SUM(B25,D25,F25)</f>
        <v>0</v>
      </c>
      <c r="I25" s="2"/>
      <c r="J25" s="1"/>
    </row>
    <row r="26" spans="1:10" ht="15">
      <c r="A26" s="9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7" t="s">
        <v>34</v>
      </c>
      <c r="E28" s="7"/>
      <c r="F28" s="7"/>
      <c r="G28" s="1"/>
      <c r="H28" s="1"/>
      <c r="I28" s="1"/>
      <c r="J28" s="1"/>
    </row>
    <row r="29" spans="1:10" ht="15">
      <c r="A29" s="1"/>
      <c r="B29" s="1"/>
      <c r="C29" s="1"/>
      <c r="D29" s="1" t="s">
        <v>36</v>
      </c>
      <c r="E29" s="1"/>
      <c r="F29" s="1"/>
      <c r="G29" s="1"/>
      <c r="H29" s="1"/>
      <c r="I29" s="1"/>
      <c r="J29" s="1"/>
    </row>
    <row r="30" spans="1:10" ht="15">
      <c r="A30" s="1"/>
      <c r="B30" s="1" t="s">
        <v>32</v>
      </c>
      <c r="C30" s="1"/>
      <c r="D30" s="1" t="s">
        <v>32</v>
      </c>
      <c r="E30" s="1"/>
      <c r="F30" s="1" t="s">
        <v>25</v>
      </c>
      <c r="G30" s="1"/>
      <c r="H30" s="1" t="s">
        <v>8</v>
      </c>
      <c r="I30" s="1"/>
      <c r="J30" s="1"/>
    </row>
    <row r="31" spans="1:10" ht="15">
      <c r="A31" s="1"/>
      <c r="B31" s="5" t="s">
        <v>31</v>
      </c>
      <c r="D31" s="5" t="s">
        <v>0</v>
      </c>
      <c r="I31" s="1"/>
      <c r="J31" s="1"/>
    </row>
    <row r="32" spans="1:10" ht="15">
      <c r="A32" s="1"/>
      <c r="B32" s="11" t="s">
        <v>62</v>
      </c>
      <c r="C32" s="11"/>
      <c r="D32" s="12" t="s">
        <v>63</v>
      </c>
      <c r="E32" s="11"/>
      <c r="F32" s="11" t="s">
        <v>64</v>
      </c>
      <c r="G32" s="11"/>
      <c r="H32" s="11" t="s">
        <v>65</v>
      </c>
      <c r="I32" s="1"/>
      <c r="J32" s="1"/>
    </row>
    <row r="33" spans="1:10" ht="15">
      <c r="A33" s="1" t="s">
        <v>35</v>
      </c>
      <c r="B33" s="2"/>
      <c r="C33" s="2"/>
      <c r="D33" s="2"/>
      <c r="E33" s="2"/>
      <c r="F33" s="2"/>
      <c r="G33" s="2"/>
      <c r="H33" s="2">
        <f>+SUM(B33,D33,F33)</f>
        <v>0</v>
      </c>
      <c r="I33" s="2"/>
      <c r="J33" s="1"/>
    </row>
    <row r="34" spans="1:10" ht="15">
      <c r="A34" s="1" t="s">
        <v>2</v>
      </c>
      <c r="B34" s="2"/>
      <c r="C34" s="2"/>
      <c r="D34" s="2"/>
      <c r="E34" s="2"/>
      <c r="F34" s="2"/>
      <c r="G34" s="2"/>
      <c r="H34" s="2">
        <f>+SUM(B34,D34,F34)</f>
        <v>0</v>
      </c>
      <c r="I34" s="2"/>
      <c r="J34" s="1"/>
    </row>
    <row r="35" spans="1:10" ht="15">
      <c r="A35" s="6" t="s">
        <v>54</v>
      </c>
      <c r="B35" s="2"/>
      <c r="C35" s="2"/>
      <c r="D35" s="2"/>
      <c r="E35" s="2"/>
      <c r="F35" s="2"/>
      <c r="G35" s="2"/>
      <c r="H35" s="2"/>
      <c r="I35" s="2"/>
      <c r="J35" s="1"/>
    </row>
    <row r="36" spans="1:10" ht="15">
      <c r="A36" s="1"/>
      <c r="B36" s="2"/>
      <c r="C36" s="2"/>
      <c r="D36" s="13" t="s">
        <v>37</v>
      </c>
      <c r="E36" s="2"/>
      <c r="F36" s="2"/>
      <c r="G36" s="2"/>
      <c r="H36" s="2"/>
      <c r="I36" s="2"/>
      <c r="J36" s="1"/>
    </row>
    <row r="37" spans="1:10" ht="15">
      <c r="A37" s="1"/>
      <c r="B37" s="2" t="s">
        <v>32</v>
      </c>
      <c r="C37" s="2"/>
      <c r="D37" s="2" t="s">
        <v>32</v>
      </c>
      <c r="E37" s="2"/>
      <c r="F37" s="2" t="s">
        <v>25</v>
      </c>
      <c r="G37" s="2"/>
      <c r="H37" s="2" t="s">
        <v>8</v>
      </c>
      <c r="I37" s="2"/>
      <c r="J37" s="1"/>
    </row>
    <row r="38" spans="1:10" ht="15">
      <c r="A38" s="1"/>
      <c r="B38" s="23" t="s">
        <v>31</v>
      </c>
      <c r="C38" s="28"/>
      <c r="D38" s="23" t="s">
        <v>0</v>
      </c>
      <c r="E38" s="28"/>
      <c r="F38" s="28"/>
      <c r="G38" s="28"/>
      <c r="H38" s="28"/>
      <c r="I38" s="2"/>
      <c r="J38" s="1"/>
    </row>
    <row r="39" spans="1:10" ht="15">
      <c r="A39" s="1"/>
      <c r="B39" s="29" t="s">
        <v>62</v>
      </c>
      <c r="C39" s="29"/>
      <c r="D39" s="30" t="s">
        <v>63</v>
      </c>
      <c r="E39" s="29"/>
      <c r="F39" s="29" t="s">
        <v>64</v>
      </c>
      <c r="G39" s="29"/>
      <c r="H39" s="29" t="s">
        <v>65</v>
      </c>
      <c r="I39" s="2"/>
      <c r="J39" s="1"/>
    </row>
    <row r="40" spans="1:10" ht="15">
      <c r="A40" s="1" t="s">
        <v>35</v>
      </c>
      <c r="B40" s="2"/>
      <c r="C40" s="2"/>
      <c r="D40" s="2"/>
      <c r="E40" s="2"/>
      <c r="F40" s="2"/>
      <c r="G40" s="2"/>
      <c r="H40" s="2">
        <f>+SUM(B40,D40,F40)</f>
        <v>0</v>
      </c>
      <c r="I40" s="2"/>
      <c r="J40" s="1"/>
    </row>
    <row r="41" spans="1:10" ht="15">
      <c r="A41" s="1" t="s">
        <v>2</v>
      </c>
      <c r="B41" s="2"/>
      <c r="C41" s="2"/>
      <c r="D41" s="2"/>
      <c r="E41" s="2"/>
      <c r="F41" s="2"/>
      <c r="G41" s="2"/>
      <c r="H41" s="2">
        <f>+SUM(B41,D41,F41)</f>
        <v>0</v>
      </c>
      <c r="I41" s="2"/>
      <c r="J41" s="1"/>
    </row>
    <row r="42" spans="1:10" ht="15">
      <c r="A42" s="6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D41" sqref="D41"/>
    </sheetView>
  </sheetViews>
  <sheetFormatPr defaultColWidth="9.00390625" defaultRowHeight="15"/>
  <cols>
    <col min="1" max="1" width="1.875" style="0" customWidth="1"/>
    <col min="2" max="2" width="20.50390625" style="0" customWidth="1"/>
    <col min="3" max="3" width="5.375" style="0" customWidth="1"/>
    <col min="4" max="4" width="5.00390625" style="0" customWidth="1"/>
    <col min="5" max="5" width="10.875" style="0" customWidth="1"/>
    <col min="6" max="6" width="6.00390625" style="0" customWidth="1"/>
    <col min="7" max="7" width="3.375" style="0" customWidth="1"/>
    <col min="8" max="8" width="10.875" style="0" customWidth="1"/>
    <col min="9" max="9" width="6.25390625" style="0" customWidth="1"/>
    <col min="10" max="10" width="11.375" style="0" customWidth="1"/>
  </cols>
  <sheetData>
    <row r="1" spans="1:10" ht="15">
      <c r="A1" s="1"/>
      <c r="B1" s="1"/>
      <c r="C1" s="8" t="s">
        <v>38</v>
      </c>
      <c r="D1" s="1"/>
      <c r="E1" s="1"/>
      <c r="F1" s="1"/>
      <c r="G1" s="1"/>
      <c r="H1" s="1"/>
      <c r="I1" s="1"/>
      <c r="J1" s="1" t="s">
        <v>56</v>
      </c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1">
        <v>1</v>
      </c>
      <c r="B3" s="7" t="s">
        <v>43</v>
      </c>
      <c r="C3" s="1"/>
      <c r="D3" s="1"/>
      <c r="E3" s="1"/>
      <c r="F3" s="1"/>
      <c r="G3" s="1"/>
      <c r="H3" s="1"/>
      <c r="I3" s="18" t="s">
        <v>39</v>
      </c>
      <c r="J3" s="18"/>
    </row>
    <row r="4" spans="1:10" ht="15">
      <c r="A4" s="1"/>
      <c r="B4" s="1"/>
      <c r="C4" s="1"/>
      <c r="D4" s="1"/>
      <c r="E4" s="1"/>
      <c r="F4" s="1"/>
      <c r="G4" s="1"/>
      <c r="H4" s="1"/>
      <c r="I4" s="6"/>
      <c r="J4" s="1"/>
    </row>
    <row r="5" spans="1:10" ht="15">
      <c r="A5" s="1"/>
      <c r="B5" s="1"/>
      <c r="C5" s="1"/>
      <c r="D5" s="1"/>
      <c r="E5" s="1" t="s">
        <v>40</v>
      </c>
      <c r="F5" s="1"/>
      <c r="G5" s="1"/>
      <c r="H5" s="1" t="s">
        <v>66</v>
      </c>
      <c r="I5" s="1"/>
      <c r="J5" s="1"/>
    </row>
    <row r="6" spans="1:10" ht="15">
      <c r="A6" s="1"/>
      <c r="B6" s="1"/>
      <c r="C6" s="1"/>
      <c r="D6" s="1"/>
      <c r="E6" s="1" t="s">
        <v>41</v>
      </c>
      <c r="F6" s="1"/>
      <c r="G6" s="1"/>
      <c r="H6" s="1" t="s">
        <v>67</v>
      </c>
      <c r="I6" s="1"/>
      <c r="J6" s="1" t="s">
        <v>42</v>
      </c>
    </row>
    <row r="7" spans="1:10" ht="19.5" customHeight="1">
      <c r="A7" s="1">
        <v>2</v>
      </c>
      <c r="B7" s="1" t="s">
        <v>44</v>
      </c>
      <c r="C7" s="1"/>
      <c r="D7" s="1"/>
      <c r="E7" s="2"/>
      <c r="F7" s="1"/>
      <c r="G7" s="1"/>
      <c r="H7" s="1" t="s">
        <v>51</v>
      </c>
      <c r="I7" s="1"/>
      <c r="J7" s="2"/>
    </row>
    <row r="8" spans="1:10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1">
        <v>3</v>
      </c>
      <c r="B9" s="1" t="s">
        <v>45</v>
      </c>
      <c r="C9" s="1"/>
      <c r="D9" s="1"/>
      <c r="E9" s="2"/>
      <c r="F9" s="14"/>
      <c r="G9" s="1" t="s">
        <v>52</v>
      </c>
      <c r="H9" s="10"/>
      <c r="I9" s="1"/>
      <c r="J9" s="2">
        <f>PRODUCT(E9:H9)</f>
        <v>0</v>
      </c>
    </row>
    <row r="10" spans="1:10" ht="15">
      <c r="A10" s="1"/>
      <c r="B10" s="1"/>
      <c r="C10" s="1"/>
      <c r="D10" s="1"/>
      <c r="E10" s="14"/>
      <c r="F10" s="14"/>
      <c r="G10" s="1"/>
      <c r="H10" s="9"/>
      <c r="I10" s="1"/>
      <c r="J10" s="16"/>
    </row>
    <row r="11" spans="1:10" ht="15">
      <c r="A11" s="1">
        <v>4</v>
      </c>
      <c r="B11" s="1" t="s">
        <v>46</v>
      </c>
      <c r="C11" s="1"/>
      <c r="D11" s="1"/>
      <c r="E11" s="2"/>
      <c r="F11" s="14"/>
      <c r="G11" s="1" t="s">
        <v>52</v>
      </c>
      <c r="H11" s="10"/>
      <c r="I11" s="1"/>
      <c r="J11" s="2">
        <f>PRODUCT(E11:H11)</f>
        <v>0</v>
      </c>
    </row>
    <row r="12" spans="1:10" ht="15">
      <c r="A12" s="1"/>
      <c r="B12" s="1"/>
      <c r="C12" s="1"/>
      <c r="D12" s="1"/>
      <c r="E12" s="14"/>
      <c r="F12" s="14"/>
      <c r="G12" s="1"/>
      <c r="H12" s="9"/>
      <c r="I12" s="1"/>
      <c r="J12" s="16"/>
    </row>
    <row r="13" spans="1:10" ht="15">
      <c r="A13" s="1">
        <v>5</v>
      </c>
      <c r="B13" s="1" t="s">
        <v>47</v>
      </c>
      <c r="C13" s="1"/>
      <c r="D13" s="1"/>
      <c r="E13" s="20">
        <f>SUM(E7,E9,E11)</f>
        <v>0</v>
      </c>
      <c r="F13" s="14"/>
      <c r="G13" s="1"/>
      <c r="H13" s="10"/>
      <c r="I13" s="1"/>
      <c r="J13" s="20">
        <f>SUM(J7,J9,J11)</f>
        <v>0</v>
      </c>
    </row>
    <row r="14" spans="1:10" ht="15">
      <c r="A14" s="1"/>
      <c r="B14" s="1"/>
      <c r="C14" s="1"/>
      <c r="D14" s="1"/>
      <c r="E14" s="20"/>
      <c r="F14" s="14"/>
      <c r="G14" s="1"/>
      <c r="H14" s="9"/>
      <c r="I14" s="1"/>
      <c r="J14" s="16"/>
    </row>
    <row r="15" spans="1:10" ht="15">
      <c r="A15" s="1">
        <v>6</v>
      </c>
      <c r="B15" s="1" t="s">
        <v>48</v>
      </c>
      <c r="C15" s="1"/>
      <c r="D15" s="1"/>
      <c r="E15" s="20" t="s">
        <v>1</v>
      </c>
      <c r="F15" s="14"/>
      <c r="G15" s="1" t="s">
        <v>52</v>
      </c>
      <c r="H15" s="10"/>
      <c r="I15" s="1"/>
      <c r="J15" s="2">
        <f>PRODUCT(E15:H15)</f>
        <v>0</v>
      </c>
    </row>
    <row r="16" spans="1:10" ht="15">
      <c r="A16" s="1"/>
      <c r="B16" s="1"/>
      <c r="C16" s="1"/>
      <c r="D16" s="1"/>
      <c r="E16" s="20"/>
      <c r="F16" s="14"/>
      <c r="G16" s="1"/>
      <c r="H16" s="9"/>
      <c r="I16" s="1"/>
      <c r="J16" s="16"/>
    </row>
    <row r="17" spans="1:10" ht="15">
      <c r="A17" s="1">
        <v>7</v>
      </c>
      <c r="B17" s="1" t="s">
        <v>49</v>
      </c>
      <c r="C17" s="1"/>
      <c r="D17" s="1"/>
      <c r="E17" s="20" t="s">
        <v>1</v>
      </c>
      <c r="F17" s="14"/>
      <c r="G17" s="1" t="s">
        <v>52</v>
      </c>
      <c r="H17" s="10"/>
      <c r="I17" s="1"/>
      <c r="J17" s="2">
        <f>PRODUCT(E17:H17)</f>
        <v>0</v>
      </c>
    </row>
    <row r="18" spans="1:10" ht="15">
      <c r="A18" s="1"/>
      <c r="B18" s="1"/>
      <c r="C18" s="1"/>
      <c r="D18" s="1"/>
      <c r="E18" s="20"/>
      <c r="F18" s="14"/>
      <c r="G18" s="1"/>
      <c r="H18" s="1"/>
      <c r="I18" s="1"/>
      <c r="J18" s="16"/>
    </row>
    <row r="19" spans="1:10" ht="15">
      <c r="A19" s="1"/>
      <c r="B19" s="7" t="s">
        <v>50</v>
      </c>
      <c r="C19" s="1"/>
      <c r="D19" s="1"/>
      <c r="E19" s="22">
        <f>SUM(E13,E15,E17)</f>
        <v>0</v>
      </c>
      <c r="F19" s="17"/>
      <c r="G19" s="1"/>
      <c r="H19" s="1"/>
      <c r="I19" s="1"/>
      <c r="J19" s="22">
        <f>SUM(J13,J15,J17)</f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I47" s="1"/>
      <c r="J47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Resources 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SuperNT</dc:creator>
  <cp:keywords/>
  <dc:description/>
  <cp:lastModifiedBy>setup</cp:lastModifiedBy>
  <cp:lastPrinted>2012-04-12T17:48:02Z</cp:lastPrinted>
  <dcterms:created xsi:type="dcterms:W3CDTF">2011-12-14T13:10:49Z</dcterms:created>
  <dcterms:modified xsi:type="dcterms:W3CDTF">2015-01-08T18:06:00Z</dcterms:modified>
  <cp:category/>
  <cp:version/>
  <cp:contentType/>
  <cp:contentStatus/>
</cp:coreProperties>
</file>