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T:\17. Tax Credit\_Corporate Tax Credits\CITC\Guidelines &amp; Website\2023\"/>
    </mc:Choice>
  </mc:AlternateContent>
  <xr:revisionPtr revIDLastSave="0" documentId="13_ncr:1_{15DF8D46-2D87-4472-B2FF-6B91A6331760}" xr6:coauthVersionLast="47" xr6:coauthVersionMax="47" xr10:uidLastSave="{00000000-0000-0000-0000-000000000000}"/>
  <bookViews>
    <workbookView xWindow="28680" yWindow="-120" windowWidth="29040" windowHeight="17640" tabRatio="806" xr2:uid="{00000000-000D-0000-FFFF-FFFF00000000}"/>
  </bookViews>
  <sheets>
    <sheet name="Application Checklist" sheetId="2" r:id="rId1"/>
    <sheet name="PART A Application Form" sheetId="3" r:id="rId2"/>
    <sheet name="Qualified Property" sheetId="6" r:id="rId3"/>
    <sheet name="Questionnaire" sheetId="7" r:id="rId4"/>
    <sheet name="Database Imports" sheetId="5" state="hidden" r:id="rId5"/>
    <sheet name="Legend" sheetId="4" state="hidden" r:id="rId6"/>
  </sheets>
  <definedNames>
    <definedName name="_xlnm.Print_Area" localSheetId="0">'Application Checklist'!$A$1:$D$21</definedName>
    <definedName name="_xlnm.Print_Area" localSheetId="1">'PART A Application Form'!$A$1:$F$95</definedName>
    <definedName name="_xlnm.Print_Area" localSheetId="2">'Qualified Property'!$C$1:$G$245</definedName>
    <definedName name="_xlnm.Print_Titles" localSheetId="1">'PART A Application Form'!$1:$2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3" l="1"/>
  <c r="H13" i="5"/>
  <c r="J31" i="5"/>
  <c r="AG31" i="5"/>
  <c r="AD31" i="5"/>
  <c r="Z31" i="5"/>
  <c r="V31" i="5"/>
  <c r="R31" i="5"/>
  <c r="N31" i="5"/>
  <c r="I31" i="5"/>
  <c r="H31" i="5" l="1"/>
  <c r="H22" i="5"/>
  <c r="J22" i="5" s="1"/>
  <c r="C27" i="5"/>
  <c r="C26" i="5"/>
  <c r="C25" i="5"/>
  <c r="C24" i="5"/>
  <c r="C23" i="5"/>
  <c r="C22" i="5"/>
  <c r="C13" i="5"/>
  <c r="AI31" i="5"/>
  <c r="C65" i="3"/>
  <c r="AH31" i="5" l="1"/>
  <c r="J13" i="5"/>
  <c r="AJ31" i="5" s="1"/>
  <c r="C48" i="4"/>
  <c r="C47" i="4"/>
  <c r="B48" i="4"/>
  <c r="B47" i="4"/>
  <c r="B14" i="7"/>
  <c r="B13" i="7"/>
  <c r="AC31" i="5" l="1"/>
  <c r="Y31" i="5"/>
  <c r="U31" i="5"/>
  <c r="Q31" i="5"/>
  <c r="M31" i="5"/>
  <c r="C14" i="5"/>
  <c r="C15" i="5"/>
  <c r="C16" i="5"/>
  <c r="C17" i="5"/>
  <c r="C18" i="5"/>
  <c r="C9" i="5"/>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U5" i="5"/>
  <c r="T5" i="5"/>
  <c r="S5" i="5"/>
  <c r="N5" i="5"/>
  <c r="M5" i="5"/>
  <c r="L5" i="5"/>
  <c r="I5" i="5"/>
  <c r="H5" i="5"/>
  <c r="D5" i="5"/>
  <c r="C5" i="5"/>
  <c r="R5" i="5"/>
  <c r="Q5" i="5"/>
  <c r="P5" i="5"/>
  <c r="O5" i="5"/>
  <c r="K5" i="5"/>
  <c r="J5" i="5"/>
  <c r="G5" i="5"/>
  <c r="F5" i="5"/>
  <c r="E5" i="5"/>
  <c r="G4" i="6"/>
  <c r="H4" i="6"/>
  <c r="D85" i="3"/>
  <c r="J4" i="6" l="1"/>
  <c r="C78" i="3"/>
  <c r="C79" i="3"/>
  <c r="C81" i="3"/>
  <c r="C77" i="3"/>
  <c r="C82" i="3"/>
  <c r="C83" i="3"/>
  <c r="C84" i="3"/>
  <c r="C80" i="3"/>
</calcChain>
</file>

<file path=xl/sharedStrings.xml><?xml version="1.0" encoding="utf-8"?>
<sst xmlns="http://schemas.openxmlformats.org/spreadsheetml/2006/main" count="379" uniqueCount="311">
  <si>
    <t>PART A Applications</t>
  </si>
  <si>
    <t>Warning: The Income Tax Act allows for penalties to be applied if any person provides information which they know is false or misleading, or if material facts are omitted.</t>
  </si>
  <si>
    <t>Title</t>
  </si>
  <si>
    <t>Signature</t>
  </si>
  <si>
    <t>Date</t>
  </si>
  <si>
    <t>Name</t>
  </si>
  <si>
    <t>Total</t>
  </si>
  <si>
    <t>% of Total</t>
  </si>
  <si>
    <t>Email</t>
  </si>
  <si>
    <t>Phone #</t>
  </si>
  <si>
    <t>Position Title</t>
  </si>
  <si>
    <t>Last Name</t>
  </si>
  <si>
    <t>First Name</t>
  </si>
  <si>
    <t>Salutation</t>
  </si>
  <si>
    <t>Contact Person</t>
  </si>
  <si>
    <t>Province</t>
  </si>
  <si>
    <t>Postal Code</t>
  </si>
  <si>
    <t>City</t>
  </si>
  <si>
    <t>Street Address</t>
  </si>
  <si>
    <t>Mailing Address</t>
  </si>
  <si>
    <t>Provincial Registration #</t>
  </si>
  <si>
    <t>CRA Business #</t>
  </si>
  <si>
    <t>Parent Corporation(s)</t>
  </si>
  <si>
    <t>Name of Applicant Corporation</t>
  </si>
  <si>
    <t>GENERAL INFORMATION</t>
  </si>
  <si>
    <t>Financing Participation Types</t>
  </si>
  <si>
    <t>Yes/No</t>
  </si>
  <si>
    <t>Yes</t>
  </si>
  <si>
    <t>No</t>
  </si>
  <si>
    <t>N/A</t>
  </si>
  <si>
    <t>Part A</t>
  </si>
  <si>
    <t>Mr</t>
  </si>
  <si>
    <t>Ms</t>
  </si>
  <si>
    <t>Provinces</t>
  </si>
  <si>
    <t>NS</t>
  </si>
  <si>
    <t>Nova Scotia</t>
  </si>
  <si>
    <t>AB</t>
  </si>
  <si>
    <t>Alberta</t>
  </si>
  <si>
    <t>BC</t>
  </si>
  <si>
    <t>British Columbia</t>
  </si>
  <si>
    <t>MB</t>
  </si>
  <si>
    <t>Manitoba</t>
  </si>
  <si>
    <t>NB</t>
  </si>
  <si>
    <t>New Brunswick</t>
  </si>
  <si>
    <t>NL</t>
  </si>
  <si>
    <t>Newfoundland &amp; Labr.</t>
  </si>
  <si>
    <t>NT</t>
  </si>
  <si>
    <t>NW Territories</t>
  </si>
  <si>
    <t>Other</t>
  </si>
  <si>
    <t>NU</t>
  </si>
  <si>
    <t>Nunavut</t>
  </si>
  <si>
    <t>ON</t>
  </si>
  <si>
    <t>Ontario</t>
  </si>
  <si>
    <t>PE</t>
  </si>
  <si>
    <t>Prince Edward Island</t>
  </si>
  <si>
    <t>QC</t>
  </si>
  <si>
    <t>Quebec</t>
  </si>
  <si>
    <t>SK</t>
  </si>
  <si>
    <t>Saskatchewan</t>
  </si>
  <si>
    <t>YT</t>
  </si>
  <si>
    <t>Yukon Territory</t>
  </si>
  <si>
    <t>AUTONUMBER</t>
  </si>
  <si>
    <t>Source of Funds</t>
  </si>
  <si>
    <t xml:space="preserve">Type of Participation              </t>
  </si>
  <si>
    <t>Amount (CAD)</t>
  </si>
  <si>
    <t>APPLICANT'S DECLARATION</t>
  </si>
  <si>
    <t>NAICS Class Code</t>
  </si>
  <si>
    <t>Permanent Establishment (NS)</t>
  </si>
  <si>
    <r>
      <t xml:space="preserve">FINANCING INFORMATION    </t>
    </r>
    <r>
      <rPr>
        <b/>
        <sz val="11"/>
        <color rgb="FFFF0000"/>
        <rFont val="Calibri"/>
        <family val="2"/>
        <scheme val="minor"/>
      </rPr>
      <t xml:space="preserve"> (PLEASE PROVIDE </t>
    </r>
    <r>
      <rPr>
        <b/>
        <u/>
        <sz val="11"/>
        <color rgb="FFFF0000"/>
        <rFont val="Calibri"/>
        <family val="2"/>
        <scheme val="minor"/>
      </rPr>
      <t>ALL</t>
    </r>
    <r>
      <rPr>
        <b/>
        <sz val="11"/>
        <color rgb="FFFF0000"/>
        <rFont val="Calibri"/>
        <family val="2"/>
        <scheme val="minor"/>
      </rPr>
      <t xml:space="preserve"> SOURCES OF EXTERNAL FINANCING)</t>
    </r>
  </si>
  <si>
    <t>Taxation Year 1</t>
  </si>
  <si>
    <t>Taxation Year 2</t>
  </si>
  <si>
    <t>Taxation Year 3</t>
  </si>
  <si>
    <t>Taxation Year 4</t>
  </si>
  <si>
    <t>Taxation Year 5</t>
  </si>
  <si>
    <t>CCA
Class</t>
  </si>
  <si>
    <t>Project Name</t>
  </si>
  <si>
    <t>Description of Qualified Property</t>
  </si>
  <si>
    <t>Adjustment</t>
  </si>
  <si>
    <t>Reason for Adjustment</t>
  </si>
  <si>
    <t>NS CITC - Qualified Property</t>
  </si>
  <si>
    <t>qp_cca_class</t>
  </si>
  <si>
    <t>qp_description</t>
  </si>
  <si>
    <t>Total Capital Cost Net of Adjustments</t>
  </si>
  <si>
    <t>2 - Project Info</t>
  </si>
  <si>
    <t>1 - Corporation Info</t>
  </si>
  <si>
    <t>c_corp_no</t>
  </si>
  <si>
    <t>c_applicant</t>
  </si>
  <si>
    <t>c_parent</t>
  </si>
  <si>
    <t>c_bn</t>
  </si>
  <si>
    <t>c_rjsc</t>
  </si>
  <si>
    <t>c_address</t>
  </si>
  <si>
    <t>c_city</t>
  </si>
  <si>
    <t>c_pc</t>
  </si>
  <si>
    <t>c_prov</t>
  </si>
  <si>
    <t>c_mailing_address</t>
  </si>
  <si>
    <t>c_comments</t>
  </si>
  <si>
    <t>c_email</t>
  </si>
  <si>
    <t>c_phone</t>
  </si>
  <si>
    <t>c_mailing_city</t>
  </si>
  <si>
    <t>c_mailing_pc</t>
  </si>
  <si>
    <t>c_mailing_prov</t>
  </si>
  <si>
    <t>c_salutation</t>
  </si>
  <si>
    <t>c_first_name</t>
  </si>
  <si>
    <t>c_last name</t>
  </si>
  <si>
    <t>c_position</t>
  </si>
  <si>
    <t>c_naics</t>
  </si>
  <si>
    <t>fin_source</t>
  </si>
  <si>
    <t>fin_type</t>
  </si>
  <si>
    <t>fin_pct</t>
  </si>
  <si>
    <t>fin_amount</t>
  </si>
  <si>
    <t>proj_no</t>
  </si>
  <si>
    <t>proj_comments</t>
  </si>
  <si>
    <t>proj_name</t>
  </si>
  <si>
    <r>
      <t xml:space="preserve">ESTIMATED TAX CREDIT CALCULATION </t>
    </r>
    <r>
      <rPr>
        <b/>
        <sz val="11"/>
        <color rgb="FFFF0000"/>
        <rFont val="Calibri"/>
        <family val="2"/>
        <scheme val="minor"/>
      </rPr>
      <t>(as per applicant)</t>
    </r>
  </si>
  <si>
    <t>Total Government Assistance</t>
  </si>
  <si>
    <t>CITC DATABASE IMPORTS</t>
  </si>
  <si>
    <r>
      <rPr>
        <u/>
        <sz val="11"/>
        <rFont val="Calibri"/>
        <family val="2"/>
        <scheme val="minor"/>
      </rPr>
      <t>Estimated</t>
    </r>
    <r>
      <rPr>
        <sz val="11"/>
        <rFont val="Calibri"/>
        <family val="2"/>
        <scheme val="minor"/>
      </rPr>
      <t xml:space="preserve"> Total Tax Credit Amount </t>
    </r>
  </si>
  <si>
    <t>app_effective_date</t>
  </si>
  <si>
    <t>Total Eligible Capital Cost of Qualified Property</t>
  </si>
  <si>
    <t>3 - Application Info</t>
  </si>
  <si>
    <t>app_type</t>
  </si>
  <si>
    <t>app_file_no</t>
  </si>
  <si>
    <t>app_cert_no</t>
  </si>
  <si>
    <t>app_date_received</t>
  </si>
  <si>
    <t>app_date_signed</t>
  </si>
  <si>
    <t>app_not_eligible</t>
  </si>
  <si>
    <t>app_date_claimed</t>
  </si>
  <si>
    <t>app_comments</t>
  </si>
  <si>
    <t>qp_no</t>
  </si>
  <si>
    <r>
      <t xml:space="preserve">1. Completed application form (signed copy </t>
    </r>
    <r>
      <rPr>
        <u/>
        <sz val="11"/>
        <rFont val="Calibri"/>
        <family val="2"/>
        <scheme val="minor"/>
      </rPr>
      <t>and</t>
    </r>
    <r>
      <rPr>
        <sz val="11"/>
        <rFont val="Calibri"/>
        <family val="2"/>
        <scheme val="minor"/>
      </rPr>
      <t xml:space="preserve"> Excel version)</t>
    </r>
  </si>
  <si>
    <t>Taxation Year 6</t>
  </si>
  <si>
    <t>(as per financing table below)</t>
  </si>
  <si>
    <t>Working Capital</t>
  </si>
  <si>
    <t>Loan - Non-Repayable</t>
  </si>
  <si>
    <t>Loan - Repayable</t>
  </si>
  <si>
    <t>Grant - Government Source</t>
  </si>
  <si>
    <t>Grant - Non-Government Source</t>
  </si>
  <si>
    <t>DB Autonumber</t>
  </si>
  <si>
    <t>qp_comments</t>
  </si>
  <si>
    <t>qp_fully_claimed</t>
  </si>
  <si>
    <t>Adjustments on Cost Estimates  - For the Use of F&amp;TB</t>
  </si>
  <si>
    <t>(over all taxation years)</t>
  </si>
  <si>
    <t>qp_date_acquired</t>
  </si>
  <si>
    <t>qp_date_available</t>
  </si>
  <si>
    <t>qp_adj</t>
  </si>
  <si>
    <t>qp_adj_reason</t>
  </si>
  <si>
    <t>Application #</t>
  </si>
  <si>
    <t>qp_app_no</t>
  </si>
  <si>
    <t>qp_not_includedin_PartA</t>
  </si>
  <si>
    <t xml:space="preserve">Estimated 
Capital Cost </t>
  </si>
  <si>
    <t>Please submit qualified property information sorted 
by estimated date available for use</t>
  </si>
  <si>
    <t>Estimated Date of Purchase/Lease</t>
  </si>
  <si>
    <t>Estimated Date
Available for Use</t>
  </si>
  <si>
    <t>Taxation Year End Date</t>
  </si>
  <si>
    <t>qp_capital_cost_gross</t>
  </si>
  <si>
    <t>qp_capital_cost_net</t>
  </si>
  <si>
    <t>Capital Cost (Gross - as per applicant)</t>
  </si>
  <si>
    <t>Capital Cost (Net - as per FTB)</t>
  </si>
  <si>
    <t>app_taxyear1_capital_cost_net</t>
  </si>
  <si>
    <t>app_taxyear1_govassist</t>
  </si>
  <si>
    <t>app_taxyear1_taxcredit_net</t>
  </si>
  <si>
    <t>app_taxyear2_capital_cost_net</t>
  </si>
  <si>
    <t>app_taxyear2_govassist</t>
  </si>
  <si>
    <t>app_taxyear2_taxcredit_net</t>
  </si>
  <si>
    <t>app_taxyear3_capital_cost_net</t>
  </si>
  <si>
    <t>app_taxyear3_govassist</t>
  </si>
  <si>
    <t>app_taxyear3_taxcredit_net</t>
  </si>
  <si>
    <t>app_taxyear4_capital_cost_net</t>
  </si>
  <si>
    <t>app_taxyear4_govassist</t>
  </si>
  <si>
    <t>app_taxyear4_taxcredit_net</t>
  </si>
  <si>
    <t>app_taxyear5_capital_cost_net</t>
  </si>
  <si>
    <t>app_taxyear5_govassist</t>
  </si>
  <si>
    <t>app_taxyear5_taxcredit_net</t>
  </si>
  <si>
    <t>app_taxyear6_capital_cost_net</t>
  </si>
  <si>
    <t>app_taxyear6_govassist</t>
  </si>
  <si>
    <t>app_taxyear6_taxcredit_net</t>
  </si>
  <si>
    <t>app_total_capital_cost_net</t>
  </si>
  <si>
    <t>app_total_tax_credit_gross</t>
  </si>
  <si>
    <t>app_total_tax_credit_net</t>
  </si>
  <si>
    <t>app_taxyear1_yearend</t>
  </si>
  <si>
    <t>app_taxyear2_yearend</t>
  </si>
  <si>
    <t>app_taxyear3_yearend</t>
  </si>
  <si>
    <t>app_taxyear4_yearend</t>
  </si>
  <si>
    <t>app_taxyear5_yearend</t>
  </si>
  <si>
    <t>app_taxyear6_yearend</t>
  </si>
  <si>
    <t xml:space="preserve">app_no </t>
  </si>
  <si>
    <t>Tax Credit (Net - as per FTB)</t>
  </si>
  <si>
    <t>app_total_govassist</t>
  </si>
  <si>
    <t xml:space="preserve">Total Capital Cost of Qualified Property </t>
  </si>
  <si>
    <t>I certify that I am an authorized signing officer of the applicant company (“the corporation”), that the information contained in this application and its inclusions has been examined by me and is true and correct, and that the Corporation is eligible for the Nova Scotia Capital Investment Tax Credit to the best of my knowledge and belief.
On behalf of the Corporation, I expressly consent to the information in this application being used by the Province of Nova Scotia to publish in a public document or report, or on a public website, the name of the Corporation and the amount of the Capital Investment Tax Credit sought and received by the Corporation. This express consent also extends to the sharing of information collected in this application with officials within departments of the Province of Nova Scotia for the purposes of analysis, evaluation or development of fiscal policy.
I also hereby acknowledge on behalf of the Corporation that any information contained in this application and inclusions has limited confidentiality privileges and the Department of Finance and Treasury Board may disclose this information to any legal, regulatory or other authority at its discretion.
I certify that I will cause the Corporation to comply with Section 49A of the Income Tax Act, c. 217, Revised Statutes of Nova Scotia, 1989, as amended, and the Capital Investment Tax Credit regulations pursuant to the Income Tax Act.
I will also furnish or cause the Corporation to furnish, upon request, all additional records and documents deemed necessary by the Minister of Finance and Treasury Board and hereby consent to the conduct of any audit to be performed on the Corporation for certification purposes.</t>
  </si>
  <si>
    <t>Approved projects under the CITC must meet the following criteria as per section 3 of the CITC Regulations.</t>
  </si>
  <si>
    <t>Is the project intended to reduce operating costs within your corporation?</t>
  </si>
  <si>
    <t>What % of cost savings is your corporation expecting to see as a result of this project?</t>
  </si>
  <si>
    <t>When will your corporation see the cost reduction as a result of this project?</t>
  </si>
  <si>
    <t>How likely is the project to assist in increasing your corporation’s revenues?</t>
  </si>
  <si>
    <t>What % of increased revenue is your corporation expecting to see as a result of this project?</t>
  </si>
  <si>
    <t>When will your corporation see an increase in revenue as a result of this project?</t>
  </si>
  <si>
    <t>How likely is the project to assist your corporation in adopting new technologies and/or processes that will result in gains in innovation?</t>
  </si>
  <si>
    <t>Across what timeframe will the gains in innovations occur as a result of this project?</t>
  </si>
  <si>
    <t>How will this project affect your corporation’s employment levels in Nova Scotia?</t>
  </si>
  <si>
    <t>How many new full-time equivalent positions will be created in Nova Scotia as a result of this project?</t>
  </si>
  <si>
    <t>How many of the following types of positions will be created in Nova Scotia as a result of this project?</t>
  </si>
  <si>
    <t>Will new graduates be hired to fill the newly created positions in Nova Scotia as a result of this project?</t>
  </si>
  <si>
    <t>Across what timeframe will the new positions become available in Nova Scotia as a result of this project?</t>
  </si>
  <si>
    <t>Trade</t>
  </si>
  <si>
    <t>General</t>
  </si>
  <si>
    <t>What return on investment is your corporation expecting to see as a result of this project?</t>
  </si>
  <si>
    <t>Applicant Corporation</t>
  </si>
  <si>
    <t>Cost Reduction</t>
  </si>
  <si>
    <t>Less than 5%</t>
  </si>
  <si>
    <r>
      <rPr>
        <sz val="7"/>
        <color theme="1"/>
        <rFont val="Times New Roman"/>
        <family val="1"/>
      </rPr>
      <t xml:space="preserve"> </t>
    </r>
    <r>
      <rPr>
        <sz val="11"/>
        <color theme="1"/>
        <rFont val="Calibri"/>
        <family val="2"/>
        <scheme val="minor"/>
      </rPr>
      <t>5 - 10%</t>
    </r>
  </si>
  <si>
    <t>Greater than 10%</t>
  </si>
  <si>
    <t>Immediately (1-2 years)</t>
  </si>
  <si>
    <t>3 - 5 years</t>
  </si>
  <si>
    <t>After 5 years</t>
  </si>
  <si>
    <t>No cost savings intended</t>
  </si>
  <si>
    <t xml:space="preserve">Provide further details on the reduction in operating costs    </t>
  </si>
  <si>
    <t>Unlikely</t>
  </si>
  <si>
    <t>Likely</t>
  </si>
  <si>
    <t>Highly likely</t>
  </si>
  <si>
    <t>Increase in Revenue</t>
  </si>
  <si>
    <t>No increase will occur</t>
  </si>
  <si>
    <t>Less than 10%</t>
  </si>
  <si>
    <t>10 - 20%</t>
  </si>
  <si>
    <t>Greater than 20%</t>
  </si>
  <si>
    <t>Immediately (1 - 2 years)</t>
  </si>
  <si>
    <t xml:space="preserve">Provide further details on the increase in revenue    </t>
  </si>
  <si>
    <t xml:space="preserve">3 A project that satisfies all of the following conditions is an approved project: </t>
  </si>
  <si>
    <t>Provide details</t>
  </si>
  <si>
    <t>Gains in Innovation</t>
  </si>
  <si>
    <t>No gains will occur</t>
  </si>
  <si>
    <t>50 - 99</t>
  </si>
  <si>
    <t>100 - 999</t>
  </si>
  <si>
    <t>1000+</t>
  </si>
  <si>
    <t>Employment #s</t>
  </si>
  <si>
    <t>Decrease</t>
  </si>
  <si>
    <t>Remain the same</t>
  </si>
  <si>
    <t>Increase</t>
  </si>
  <si>
    <t xml:space="preserve">If employment levels are decreasing, provide details    </t>
  </si>
  <si>
    <t>100+</t>
  </si>
  <si>
    <t>Full-time</t>
  </si>
  <si>
    <t>Part-time</t>
  </si>
  <si>
    <t>Seasonal</t>
  </si>
  <si>
    <t xml:space="preserve">If "other", provide details    </t>
  </si>
  <si>
    <t>TRADE</t>
  </si>
  <si>
    <t>EMPLOYMENT</t>
  </si>
  <si>
    <t>INNOVATION</t>
  </si>
  <si>
    <t>PRODUCTIVITY &amp; COMPETITIVENESS</t>
  </si>
  <si>
    <r>
      <t xml:space="preserve">How will this project affect your corporation’s opportunities for </t>
    </r>
    <r>
      <rPr>
        <b/>
        <i/>
        <u/>
        <sz val="11"/>
        <color theme="1"/>
        <rFont val="Calibri"/>
        <family val="2"/>
        <scheme val="minor"/>
      </rPr>
      <t>international</t>
    </r>
    <r>
      <rPr>
        <sz val="11"/>
        <color theme="1"/>
        <rFont val="Calibri"/>
        <family val="2"/>
        <scheme val="minor"/>
      </rPr>
      <t xml:space="preserve"> trade?</t>
    </r>
  </si>
  <si>
    <t>No impact</t>
  </si>
  <si>
    <t>Increase in the short-term (1 - 5 years)</t>
  </si>
  <si>
    <t>Increase in the long-term (beyond 5 years)</t>
  </si>
  <si>
    <t>Increase in the short &amp; long terms</t>
  </si>
  <si>
    <r>
      <t xml:space="preserve">How will this project affect your corporation’s opportunities for </t>
    </r>
    <r>
      <rPr>
        <b/>
        <i/>
        <u/>
        <sz val="11"/>
        <color theme="1"/>
        <rFont val="Calibri"/>
        <family val="2"/>
        <scheme val="minor"/>
      </rPr>
      <t>interprovincial</t>
    </r>
    <r>
      <rPr>
        <sz val="11"/>
        <color theme="1"/>
        <rFont val="Calibri"/>
        <family val="2"/>
        <scheme val="minor"/>
      </rPr>
      <t xml:space="preserve"> trade?</t>
    </r>
  </si>
  <si>
    <t xml:space="preserve">Provide details    </t>
  </si>
  <si>
    <t>GENERAL</t>
  </si>
  <si>
    <t>Without the Capital Investment Tax Credit, this project will</t>
  </si>
  <si>
    <t>be delayed</t>
  </si>
  <si>
    <t>not happen</t>
  </si>
  <si>
    <t>10% - 20%</t>
  </si>
  <si>
    <t>continue as planned</t>
  </si>
  <si>
    <t xml:space="preserve">(a) the aggregate of all amounts, each of which is the capital cost of qualified property in respect of the project is, or is expected to be, not less than the following: 
         (i) $5 million over a period of 24 months from the effective date, 
         (ii) $7.5 million over a period of 36 months from the effective date, 
         (iii) $10 million over a period of 48 months from the effective date, 
         (iv) $15 million over a period of 60 months from the effective date; 
(b) less than 50% of the revenue from the project will be revenue from government sources; 
(c) the project is, in the opinion of the Minister of Finance and Treasury Board of the Province, consistent with the Province’s priority of achieving sustained economic development and growth through investments in significant capital projects such as new technologies or expansions that result in gains in innovation, productivity or competitiveness as well as increased international trade. </t>
  </si>
  <si>
    <t>How many full-time equivalent positions did your corporation have in Nova Scotia before the project began?</t>
  </si>
  <si>
    <t xml:space="preserve">                                                              Department of   </t>
  </si>
  <si>
    <t xml:space="preserve">                                                                                   Finance and Treasury Board</t>
  </si>
  <si>
    <r>
      <t xml:space="preserve">Capital Investment Tax Credit                </t>
    </r>
    <r>
      <rPr>
        <b/>
        <sz val="15"/>
        <rFont val="Calibri"/>
        <family val="2"/>
        <scheme val="minor"/>
      </rPr>
      <t>Questionnaire</t>
    </r>
  </si>
  <si>
    <t>In Nova Scotia, within your company, what types of jobs will see increases as a result of this project? 
Provide details on the required skill set and average salary for each type of job.</t>
  </si>
  <si>
    <t xml:space="preserve">The following questionnaire will assist the department in determining whether the project meets clause 3(c) of the CITC Regulations. 
                         </t>
  </si>
  <si>
    <t>Where applicable, please select your response from the dropdown lists.</t>
  </si>
  <si>
    <t>PRODUCTIVITY &amp; COMPETITIVENESS - SUMMARY</t>
  </si>
  <si>
    <t>INNOVATION - SUMMARY</t>
  </si>
  <si>
    <t>EMPLOYMENT - SUMMARY</t>
  </si>
  <si>
    <t>TRADE - SUMMARY</t>
  </si>
  <si>
    <t>GENERAL - SUMMARY</t>
  </si>
  <si>
    <t>Analysis of project cost vs benefit to Nova Scotia &amp; local spin-off</t>
  </si>
  <si>
    <t>OVERALL CONCLUSION</t>
  </si>
  <si>
    <t>INTERNAL ASSESSMENT TOOL</t>
  </si>
  <si>
    <r>
      <t xml:space="preserve">Capital Investment Tax Credit
</t>
    </r>
    <r>
      <rPr>
        <b/>
        <sz val="15"/>
        <color rgb="FFFF0000"/>
        <rFont val="Calibri"/>
        <family val="2"/>
        <scheme val="minor"/>
      </rPr>
      <t xml:space="preserve">PART A </t>
    </r>
    <r>
      <rPr>
        <b/>
        <sz val="15"/>
        <color theme="1"/>
        <rFont val="Calibri"/>
        <family val="2"/>
        <scheme val="minor"/>
      </rPr>
      <t>Application Form</t>
    </r>
  </si>
  <si>
    <t>4. Proof that the corporation is an eligible corporation and that it's corporate registration is in good standing</t>
  </si>
  <si>
    <t>5. Financial Statements</t>
  </si>
  <si>
    <t>6. Business Plan for the capital investment project including:</t>
  </si>
  <si>
    <t>8. Loan Agreements for any loans provided by public authorities</t>
  </si>
  <si>
    <r>
      <t xml:space="preserve">NOVA SCOTIA CAPITAL INVESTMENT TAX CREDIT
</t>
    </r>
    <r>
      <rPr>
        <b/>
        <u/>
        <sz val="18"/>
        <color rgb="FFFF0000"/>
        <rFont val="Calibri"/>
        <family val="2"/>
        <scheme val="minor"/>
      </rPr>
      <t>PART A</t>
    </r>
    <r>
      <rPr>
        <b/>
        <sz val="18"/>
        <color theme="1"/>
        <rFont val="Calibri"/>
        <family val="2"/>
        <scheme val="minor"/>
      </rPr>
      <t xml:space="preserve"> APPLICATION SUBMISSION CHECKLIST</t>
    </r>
  </si>
  <si>
    <r>
      <t xml:space="preserve">NOTE: Application packages </t>
    </r>
    <r>
      <rPr>
        <b/>
        <u/>
        <sz val="12"/>
        <rFont val="Calibri"/>
        <family val="2"/>
        <scheme val="minor"/>
      </rPr>
      <t>must</t>
    </r>
    <r>
      <rPr>
        <b/>
        <sz val="12"/>
        <rFont val="Calibri"/>
        <family val="2"/>
        <scheme val="minor"/>
      </rPr>
      <t xml:space="preserve"> be submitted electronically.  Paper applications will </t>
    </r>
    <r>
      <rPr>
        <b/>
        <u/>
        <sz val="12"/>
        <rFont val="Calibri"/>
        <family val="2"/>
        <scheme val="minor"/>
      </rPr>
      <t>not</t>
    </r>
    <r>
      <rPr>
        <b/>
        <sz val="12"/>
        <rFont val="Calibri"/>
        <family val="2"/>
        <scheme val="minor"/>
      </rPr>
      <t xml:space="preserve"> be accepted.</t>
    </r>
  </si>
  <si>
    <r>
      <t xml:space="preserve">NOTE: Only </t>
    </r>
    <r>
      <rPr>
        <b/>
        <u/>
        <sz val="12"/>
        <rFont val="Calibri"/>
        <family val="2"/>
        <scheme val="minor"/>
      </rPr>
      <t>complete</t>
    </r>
    <r>
      <rPr>
        <b/>
        <sz val="12"/>
        <rFont val="Calibri"/>
        <family val="2"/>
        <scheme val="minor"/>
      </rPr>
      <t xml:space="preserve"> application packages will be considered received.</t>
    </r>
  </si>
  <si>
    <t>Capital Investment Tax Credit</t>
  </si>
  <si>
    <t>Atlantic Investment Tax Credit</t>
  </si>
  <si>
    <t>Tax Credit</t>
  </si>
  <si>
    <t>PROJECT INFORMATION</t>
  </si>
  <si>
    <t xml:space="preserve">Effective Date* </t>
  </si>
  <si>
    <t>Will all qualified property be used exclusively by the applicant corporation and no other corporation (including associated corporations)?</t>
  </si>
  <si>
    <t>*Effective Date is the earliest date in the project in which qualified property  is, or is expected to be, 
acquired (i.e. available for use)</t>
  </si>
  <si>
    <t>Will all qualified property acquired as part of this project be used in Nova Scotia?</t>
  </si>
  <si>
    <t>List the main source(s) of  revenue from the project</t>
  </si>
  <si>
    <r>
      <t xml:space="preserve">Will less than 50% of the revenue from the project come from government sources?
</t>
    </r>
    <r>
      <rPr>
        <sz val="9"/>
        <rFont val="Calibri"/>
        <family val="2"/>
        <scheme val="minor"/>
      </rPr>
      <t>(i.e. revenue received from a federal, provincial or municipal government including a crown corporation, agency, board or tribunal, whether or not received under a contract for services)</t>
    </r>
  </si>
  <si>
    <t xml:space="preserve">      (b) a statement outlining how the qualified property is necessary to achieve the project's expected outcomes</t>
  </si>
  <si>
    <t xml:space="preserve">      (a) a description of the project's expected outcomes, including the impact on the economic development of the
            Province of Nova Scotia</t>
  </si>
  <si>
    <t xml:space="preserve">      (a) financial statements for preceding taxation year</t>
  </si>
  <si>
    <t xml:space="preserve">      (b) projected financial statements (for the taxation years covering the duration of the project)</t>
  </si>
  <si>
    <t>3. Questionnaire ("Questionnaire" tab of this workbook)</t>
  </si>
  <si>
    <t xml:space="preserve">      (c) a statement indicating that the minimum expenditure requirements outlined in the CITC Guidelines 
           will be met</t>
  </si>
  <si>
    <t>2. Schedule detailing amount of qualified property to be acquired by taxation year during the project ("Qualified
    Property" tab of this workbook)</t>
  </si>
  <si>
    <t>7. T2 (Including Schedule 31) &amp; Notice of Assessment (if the project is underway and qualified property has been
    acquired)</t>
  </si>
  <si>
    <r>
      <t>Available for Use</t>
    </r>
    <r>
      <rPr>
        <b/>
        <u/>
        <sz val="10"/>
        <color theme="1"/>
        <rFont val="Calibri"/>
        <family val="2"/>
        <scheme val="minor"/>
      </rPr>
      <t xml:space="preserve"> BEFORE</t>
    </r>
    <r>
      <rPr>
        <sz val="10"/>
        <color theme="1"/>
        <rFont val="Calibri"/>
        <family val="2"/>
        <scheme val="minor"/>
      </rPr>
      <t xml:space="preserve"> October 1st, 2022(by Taxation Year)</t>
    </r>
  </si>
  <si>
    <r>
      <t xml:space="preserve">Enter the total capital costs and taxation year end dates for 
</t>
    </r>
    <r>
      <rPr>
        <u/>
        <sz val="10"/>
        <rFont val="Calibri"/>
        <family val="2"/>
        <scheme val="minor"/>
      </rPr>
      <t>all taxation years</t>
    </r>
    <r>
      <rPr>
        <sz val="10"/>
        <rFont val="Calibri"/>
        <family val="2"/>
        <scheme val="minor"/>
      </rPr>
      <t xml:space="preserve"> </t>
    </r>
  </si>
  <si>
    <r>
      <t xml:space="preserve">Available for Use </t>
    </r>
    <r>
      <rPr>
        <b/>
        <u/>
        <sz val="10"/>
        <color theme="1"/>
        <rFont val="Calibri"/>
        <family val="2"/>
        <scheme val="minor"/>
      </rPr>
      <t>ON OR AFTER</t>
    </r>
    <r>
      <rPr>
        <sz val="10"/>
        <color theme="1"/>
        <rFont val="Calibri"/>
        <family val="2"/>
        <scheme val="minor"/>
      </rPr>
      <t xml:space="preserve"> October 1st, 2022(by Taxation Year)</t>
    </r>
  </si>
  <si>
    <r>
      <t xml:space="preserve">15% Tax Credit Acquired </t>
    </r>
    <r>
      <rPr>
        <b/>
        <u/>
        <sz val="11"/>
        <color theme="1"/>
        <rFont val="Calibri"/>
        <family val="2"/>
        <scheme val="minor"/>
      </rPr>
      <t xml:space="preserve">BEFORE </t>
    </r>
    <r>
      <rPr>
        <sz val="11"/>
        <color theme="1"/>
        <rFont val="Calibri"/>
        <family val="2"/>
        <scheme val="minor"/>
      </rPr>
      <t>October 1 2022</t>
    </r>
  </si>
  <si>
    <r>
      <t xml:space="preserve">25% Tax Credit Acquired </t>
    </r>
    <r>
      <rPr>
        <b/>
        <u/>
        <sz val="11"/>
        <color theme="1"/>
        <rFont val="Calibri"/>
        <family val="2"/>
        <scheme val="minor"/>
      </rPr>
      <t>ON/AFTER</t>
    </r>
    <r>
      <rPr>
        <sz val="11"/>
        <color theme="1"/>
        <rFont val="Calibri"/>
        <family val="2"/>
        <scheme val="minor"/>
      </rPr>
      <t xml:space="preserve"> October 1 2022</t>
    </r>
  </si>
  <si>
    <r>
      <t xml:space="preserve">Total Government Assistance </t>
    </r>
    <r>
      <rPr>
        <b/>
        <u/>
        <sz val="10"/>
        <rFont val="Calibri"/>
        <family val="2"/>
        <scheme val="minor"/>
      </rPr>
      <t>ON OR AFTER</t>
    </r>
    <r>
      <rPr>
        <sz val="10"/>
        <rFont val="Calibri"/>
        <family val="2"/>
        <scheme val="minor"/>
      </rPr>
      <t xml:space="preserve"> October 1st, 2022</t>
    </r>
  </si>
  <si>
    <r>
      <t xml:space="preserve">Total Government Assistance </t>
    </r>
    <r>
      <rPr>
        <b/>
        <u/>
        <sz val="10"/>
        <rFont val="Calibri"/>
        <family val="2"/>
        <scheme val="minor"/>
      </rPr>
      <t>BEFORE</t>
    </r>
    <r>
      <rPr>
        <sz val="10"/>
        <rFont val="Calibri"/>
        <family val="2"/>
        <scheme val="minor"/>
      </rPr>
      <t xml:space="preserve"> October 1st, 2022</t>
    </r>
  </si>
  <si>
    <t>Version: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</si>
</sst>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164" formatCode="_(&quot;$&quot;* #,##0.00_);_(&quot;$&quot;* \(#,##0.00\);_(&quot;$&quot;* &quot;-&quot;??_);_(@_)"/>
    <numFmt numFmtId="165" formatCode="_(* #,##0.00_);_(* \(#,##0.00\);_(* &quot;-&quot;??_);_(@_)"/>
    <numFmt numFmtId="166" formatCode="[$-1009]mmmm\ d\,\ yyyy;@"/>
    <numFmt numFmtId="167" formatCode="&quot;$&quot;#,##0"/>
    <numFmt numFmtId="168" formatCode="[$-409]mmmm\ d\,\ yyyy;@"/>
    <numFmt numFmtId="169" formatCode="[&lt;=9999999]###\-####;\(###\)\ ###\-####"/>
    <numFmt numFmtId="170" formatCode="[$-409]d\-mmm\-yy;@"/>
    <numFmt numFmtId="171" formatCode="[$-409]dd\-mmm\-yy;@"/>
    <numFmt numFmtId="172" formatCode="&quot;$&quot;#,##0.00"/>
    <numFmt numFmtId="173" formatCode="_(&quot;$&quot;* #,##0_);_(&quot;$&quot;* \(#,##0\);_(&quot;$&quot;* &quot;-&quot;??_);_(@_)"/>
  </numFmts>
  <fonts count="49" x14ac:knownFonts="1">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sz val="11"/>
      <name val="Calibri"/>
      <family val="2"/>
      <scheme val="minor"/>
    </font>
    <font>
      <b/>
      <sz val="8"/>
      <name val="Calibri"/>
      <family val="2"/>
      <scheme val="minor"/>
    </font>
    <font>
      <sz val="9"/>
      <color theme="1"/>
      <name val="Calibri"/>
      <family val="2"/>
      <scheme val="minor"/>
    </font>
    <font>
      <b/>
      <sz val="11"/>
      <name val="Calibri"/>
      <family val="2"/>
      <scheme val="minor"/>
    </font>
    <font>
      <sz val="9"/>
      <name val="Calibri"/>
      <family val="2"/>
      <scheme val="minor"/>
    </font>
    <font>
      <u/>
      <sz val="8.5"/>
      <color indexed="12"/>
      <name val="Arial"/>
      <family val="2"/>
    </font>
    <font>
      <sz val="8"/>
      <name val="Calibri"/>
      <family val="2"/>
      <scheme val="minor"/>
    </font>
    <font>
      <sz val="11"/>
      <color indexed="8"/>
      <name val="Calibri"/>
      <family val="2"/>
      <scheme val="minor"/>
    </font>
    <font>
      <u/>
      <sz val="11"/>
      <name val="Calibri"/>
      <family val="2"/>
      <scheme val="minor"/>
    </font>
    <font>
      <b/>
      <i/>
      <sz val="14"/>
      <color theme="1"/>
      <name val="Calibri"/>
      <family val="2"/>
      <scheme val="minor"/>
    </font>
    <font>
      <sz val="10"/>
      <name val="Calibri"/>
      <family val="2"/>
      <scheme val="minor"/>
    </font>
    <font>
      <sz val="10"/>
      <color theme="1"/>
      <name val="Calibri"/>
      <family val="2"/>
      <scheme val="minor"/>
    </font>
    <font>
      <b/>
      <sz val="10"/>
      <color indexed="9"/>
      <name val="Calibri"/>
      <family val="2"/>
      <scheme val="minor"/>
    </font>
    <font>
      <b/>
      <sz val="11"/>
      <color rgb="FFFF0000"/>
      <name val="Calibri"/>
      <family val="2"/>
      <scheme val="minor"/>
    </font>
    <font>
      <b/>
      <u/>
      <sz val="11"/>
      <color rgb="FFFF0000"/>
      <name val="Calibri"/>
      <family val="2"/>
      <scheme val="minor"/>
    </font>
    <font>
      <sz val="20"/>
      <color theme="1"/>
      <name val="Calibri"/>
      <family val="2"/>
      <scheme val="minor"/>
    </font>
    <font>
      <sz val="8"/>
      <color theme="1"/>
      <name val="Calibri"/>
      <family val="2"/>
      <scheme val="minor"/>
    </font>
    <font>
      <b/>
      <sz val="10"/>
      <name val="Calibri"/>
      <family val="2"/>
      <scheme val="minor"/>
    </font>
    <font>
      <b/>
      <sz val="9"/>
      <color theme="1"/>
      <name val="Calibri"/>
      <family val="2"/>
      <scheme val="minor"/>
    </font>
    <font>
      <b/>
      <sz val="12"/>
      <color rgb="FFFF0000"/>
      <name val="Calibri"/>
      <family val="2"/>
      <scheme val="minor"/>
    </font>
    <font>
      <b/>
      <u/>
      <sz val="14"/>
      <name val="Calibri"/>
      <family val="2"/>
      <scheme val="minor"/>
    </font>
    <font>
      <i/>
      <sz val="9"/>
      <name val="Calibri"/>
      <family val="2"/>
      <scheme val="minor"/>
    </font>
    <font>
      <b/>
      <sz val="15"/>
      <color theme="1"/>
      <name val="Calibri"/>
      <family val="2"/>
      <scheme val="minor"/>
    </font>
    <font>
      <b/>
      <sz val="6"/>
      <color theme="1"/>
      <name val="Calibri"/>
      <family val="2"/>
      <scheme val="minor"/>
    </font>
    <font>
      <sz val="7"/>
      <color theme="1"/>
      <name val="Times New Roman"/>
      <family val="1"/>
    </font>
    <font>
      <b/>
      <i/>
      <u/>
      <sz val="11"/>
      <color theme="1"/>
      <name val="Calibri"/>
      <family val="2"/>
      <scheme val="minor"/>
    </font>
    <font>
      <b/>
      <i/>
      <sz val="12"/>
      <color theme="1"/>
      <name val="Calibri"/>
      <family val="2"/>
      <scheme val="minor"/>
    </font>
    <font>
      <b/>
      <sz val="15"/>
      <name val="Calibri"/>
      <family val="2"/>
      <scheme val="minor"/>
    </font>
    <font>
      <b/>
      <sz val="15"/>
      <color rgb="FFFF0000"/>
      <name val="Calibri"/>
      <family val="2"/>
      <scheme val="minor"/>
    </font>
    <font>
      <b/>
      <u/>
      <sz val="13"/>
      <color rgb="FFFF0000"/>
      <name val="Calibri"/>
      <family val="2"/>
      <scheme val="minor"/>
    </font>
    <font>
      <b/>
      <sz val="14"/>
      <color theme="1"/>
      <name val="Calibri"/>
      <family val="2"/>
      <scheme val="minor"/>
    </font>
    <font>
      <b/>
      <sz val="18"/>
      <color theme="1"/>
      <name val="Calibri"/>
      <family val="2"/>
      <scheme val="minor"/>
    </font>
    <font>
      <b/>
      <u/>
      <sz val="18"/>
      <color rgb="FFFF0000"/>
      <name val="Calibri"/>
      <family val="2"/>
      <scheme val="minor"/>
    </font>
    <font>
      <b/>
      <sz val="16"/>
      <color rgb="FFFF0000"/>
      <name val="Calibri"/>
      <family val="2"/>
      <scheme val="minor"/>
    </font>
    <font>
      <b/>
      <sz val="12"/>
      <name val="Calibri"/>
      <family val="2"/>
      <scheme val="minor"/>
    </font>
    <font>
      <b/>
      <u/>
      <sz val="12"/>
      <name val="Calibri"/>
      <family val="2"/>
      <scheme val="minor"/>
    </font>
    <font>
      <sz val="12"/>
      <color theme="1"/>
      <name val="Calibri"/>
      <family val="2"/>
      <scheme val="minor"/>
    </font>
    <font>
      <sz val="9.5"/>
      <color theme="1"/>
      <name val="Calibri"/>
      <family val="2"/>
      <scheme val="minor"/>
    </font>
    <font>
      <u/>
      <sz val="10"/>
      <name val="Calibri"/>
      <family val="2"/>
      <scheme val="minor"/>
    </font>
    <font>
      <b/>
      <u/>
      <sz val="10"/>
      <color theme="1"/>
      <name val="Calibri"/>
      <family val="2"/>
      <scheme val="minor"/>
    </font>
    <font>
      <b/>
      <u/>
      <sz val="11"/>
      <color theme="1"/>
      <name val="Calibri"/>
      <family val="2"/>
      <scheme val="minor"/>
    </font>
    <font>
      <sz val="8.5"/>
      <name val="Calibri"/>
      <family val="2"/>
      <scheme val="minor"/>
    </font>
    <font>
      <b/>
      <sz val="8.5"/>
      <name val="Calibri"/>
      <family val="2"/>
      <scheme val="minor"/>
    </font>
    <font>
      <sz val="10.5"/>
      <color theme="1"/>
      <name val="Calibri"/>
      <family val="2"/>
      <scheme val="minor"/>
    </font>
    <font>
      <b/>
      <u/>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indexed="18"/>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alignment vertical="top"/>
      <protection locked="0"/>
    </xf>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cellStyleXfs>
  <cellXfs count="241">
    <xf numFmtId="0" fontId="0" fillId="0" borderId="0" xfId="0"/>
    <xf numFmtId="0" fontId="2" fillId="2" borderId="0" xfId="0" applyFont="1" applyFill="1" applyAlignment="1">
      <alignment horizontal="center" vertical="center"/>
    </xf>
    <xf numFmtId="0" fontId="0" fillId="2" borderId="0" xfId="0" applyFill="1"/>
    <xf numFmtId="0" fontId="4" fillId="4" borderId="1" xfId="1" applyFont="1" applyFill="1" applyBorder="1"/>
    <xf numFmtId="0" fontId="7" fillId="5" borderId="1" xfId="1" applyFont="1" applyFill="1" applyBorder="1"/>
    <xf numFmtId="0" fontId="4" fillId="3" borderId="7" xfId="1" applyFont="1" applyFill="1" applyBorder="1" applyProtection="1">
      <protection locked="0"/>
    </xf>
    <xf numFmtId="9" fontId="4" fillId="2" borderId="4" xfId="3" applyFont="1" applyFill="1" applyBorder="1" applyAlignment="1" applyProtection="1"/>
    <xf numFmtId="0" fontId="4" fillId="3" borderId="4" xfId="1" applyFont="1" applyFill="1" applyBorder="1" applyAlignment="1" applyProtection="1">
      <alignment horizontal="left"/>
      <protection locked="0"/>
    </xf>
    <xf numFmtId="0" fontId="4" fillId="2" borderId="0" xfId="1" applyFont="1" applyFill="1" applyAlignment="1">
      <alignment horizontal="center" vertical="distributed"/>
    </xf>
    <xf numFmtId="0" fontId="7" fillId="2" borderId="0" xfId="1" applyFont="1" applyFill="1"/>
    <xf numFmtId="0" fontId="15" fillId="0" borderId="0" xfId="0" applyFont="1"/>
    <xf numFmtId="49" fontId="16" fillId="6" borderId="0" xfId="5" applyNumberFormat="1" applyFont="1" applyFill="1" applyBorder="1" applyProtection="1"/>
    <xf numFmtId="0" fontId="14" fillId="0" borderId="0" xfId="0" applyFont="1"/>
    <xf numFmtId="0" fontId="6" fillId="0" borderId="0" xfId="0" applyFont="1"/>
    <xf numFmtId="0" fontId="4" fillId="3" borderId="3" xfId="1" applyFont="1" applyFill="1" applyBorder="1" applyAlignment="1" applyProtection="1">
      <alignment horizontal="left"/>
      <protection locked="0"/>
    </xf>
    <xf numFmtId="0" fontId="4" fillId="2" borderId="0" xfId="1" applyFont="1" applyFill="1" applyAlignment="1">
      <alignment horizontal="left"/>
    </xf>
    <xf numFmtId="0" fontId="11" fillId="2" borderId="0" xfId="1" applyFont="1" applyFill="1" applyAlignment="1">
      <alignment horizontal="right"/>
    </xf>
    <xf numFmtId="0" fontId="4" fillId="2" borderId="0" xfId="1" applyFont="1" applyFill="1"/>
    <xf numFmtId="0" fontId="8" fillId="2" borderId="0" xfId="1" applyFont="1" applyFill="1" applyAlignment="1">
      <alignment horizontal="right"/>
    </xf>
    <xf numFmtId="0" fontId="4" fillId="2" borderId="5" xfId="1" applyFont="1" applyFill="1" applyBorder="1"/>
    <xf numFmtId="0" fontId="7" fillId="5" borderId="1" xfId="1" applyFont="1" applyFill="1" applyBorder="1" applyAlignment="1">
      <alignment horizontal="left"/>
    </xf>
    <xf numFmtId="168" fontId="7" fillId="4" borderId="1" xfId="1" applyNumberFormat="1" applyFont="1" applyFill="1" applyBorder="1" applyAlignment="1">
      <alignment horizontal="center" vertical="center"/>
    </xf>
    <xf numFmtId="168" fontId="7" fillId="5" borderId="1" xfId="1" applyNumberFormat="1" applyFont="1" applyFill="1" applyBorder="1" applyAlignment="1">
      <alignment horizontal="center" vertical="center"/>
    </xf>
    <xf numFmtId="0" fontId="12" fillId="4" borderId="1" xfId="1" applyFont="1" applyFill="1" applyBorder="1"/>
    <xf numFmtId="0" fontId="7" fillId="4" borderId="1" xfId="1" applyFont="1" applyFill="1" applyBorder="1"/>
    <xf numFmtId="0" fontId="4" fillId="0" borderId="0" xfId="1" applyFont="1" applyAlignment="1">
      <alignment horizontal="right"/>
    </xf>
    <xf numFmtId="0" fontId="4" fillId="2" borderId="8" xfId="1" applyFont="1" applyFill="1" applyBorder="1" applyAlignment="1">
      <alignment horizontal="center" vertical="center" wrapText="1"/>
    </xf>
    <xf numFmtId="0" fontId="4" fillId="5" borderId="1" xfId="1" applyFont="1" applyFill="1" applyBorder="1" applyAlignment="1">
      <alignment horizontal="center"/>
    </xf>
    <xf numFmtId="0" fontId="4" fillId="4" borderId="1" xfId="1" applyFont="1" applyFill="1" applyBorder="1" applyAlignment="1">
      <alignment horizontal="left"/>
    </xf>
    <xf numFmtId="0" fontId="4" fillId="0" borderId="6" xfId="1" applyFont="1" applyBorder="1" applyAlignment="1">
      <alignment horizontal="center" vertical="center" wrapText="1"/>
    </xf>
    <xf numFmtId="0" fontId="4" fillId="2" borderId="6" xfId="1" applyFont="1" applyFill="1" applyBorder="1" applyAlignment="1">
      <alignment horizontal="center" vertical="distributed"/>
    </xf>
    <xf numFmtId="0" fontId="4" fillId="2" borderId="0" xfId="1" applyFont="1" applyFill="1" applyAlignment="1">
      <alignment horizontal="right" vertical="top" wrapText="1"/>
    </xf>
    <xf numFmtId="0" fontId="4" fillId="2" borderId="0" xfId="1" applyFont="1" applyFill="1" applyAlignment="1">
      <alignment vertical="top" wrapText="1"/>
    </xf>
    <xf numFmtId="0" fontId="4" fillId="2" borderId="3" xfId="1" applyFont="1" applyFill="1" applyBorder="1" applyAlignment="1">
      <alignment horizontal="left"/>
    </xf>
    <xf numFmtId="0" fontId="19" fillId="0" borderId="0" xfId="0" applyFont="1"/>
    <xf numFmtId="0" fontId="1" fillId="0" borderId="0" xfId="0" applyFont="1"/>
    <xf numFmtId="170" fontId="8" fillId="3" borderId="1" xfId="1" applyNumberFormat="1" applyFont="1" applyFill="1" applyBorder="1" applyAlignment="1" applyProtection="1">
      <alignment horizontal="right"/>
      <protection locked="0"/>
    </xf>
    <xf numFmtId="0" fontId="14" fillId="2" borderId="0" xfId="1" applyFont="1" applyFill="1" applyAlignment="1">
      <alignment horizontal="right"/>
    </xf>
    <xf numFmtId="0" fontId="14" fillId="2" borderId="5" xfId="1" applyFont="1" applyFill="1" applyBorder="1" applyAlignment="1">
      <alignment horizontal="right"/>
    </xf>
    <xf numFmtId="169" fontId="14" fillId="2" borderId="0" xfId="1" applyNumberFormat="1" applyFont="1" applyFill="1" applyAlignment="1">
      <alignment horizontal="right"/>
    </xf>
    <xf numFmtId="0" fontId="4" fillId="2" borderId="0" xfId="1" applyFont="1" applyFill="1" applyAlignment="1">
      <alignment horizontal="right" wrapText="1"/>
    </xf>
    <xf numFmtId="164" fontId="14" fillId="8" borderId="9" xfId="6" applyFont="1" applyFill="1" applyBorder="1" applyAlignment="1" applyProtection="1">
      <alignment horizontal="center" vertical="center" wrapText="1"/>
    </xf>
    <xf numFmtId="0" fontId="14" fillId="8" borderId="0" xfId="1" applyFont="1" applyFill="1" applyAlignment="1">
      <alignment horizontal="center" vertical="center" wrapText="1"/>
    </xf>
    <xf numFmtId="0" fontId="14" fillId="8" borderId="10" xfId="1" applyFont="1" applyFill="1" applyBorder="1" applyAlignment="1">
      <alignment horizontal="center" vertical="center" wrapText="1"/>
    </xf>
    <xf numFmtId="164" fontId="8" fillId="8" borderId="11" xfId="6" applyFont="1" applyFill="1" applyBorder="1" applyProtection="1"/>
    <xf numFmtId="0" fontId="8" fillId="8" borderId="12" xfId="1" applyFont="1" applyFill="1" applyBorder="1"/>
    <xf numFmtId="164" fontId="8" fillId="8" borderId="13" xfId="6" applyFont="1" applyFill="1" applyBorder="1" applyProtection="1"/>
    <xf numFmtId="0" fontId="20" fillId="8" borderId="11" xfId="0" applyFont="1" applyFill="1" applyBorder="1"/>
    <xf numFmtId="0" fontId="20" fillId="8" borderId="12" xfId="0" applyFont="1" applyFill="1" applyBorder="1"/>
    <xf numFmtId="0" fontId="20" fillId="8" borderId="13" xfId="0" applyFont="1" applyFill="1" applyBorder="1"/>
    <xf numFmtId="164" fontId="14" fillId="8" borderId="0" xfId="6" applyFont="1" applyFill="1" applyBorder="1" applyAlignment="1" applyProtection="1">
      <alignment horizontal="center" vertical="center" wrapText="1"/>
    </xf>
    <xf numFmtId="164" fontId="14" fillId="8" borderId="10" xfId="6" applyFont="1" applyFill="1" applyBorder="1" applyAlignment="1" applyProtection="1">
      <alignment horizontal="center" vertical="center" wrapText="1"/>
    </xf>
    <xf numFmtId="164" fontId="8" fillId="8" borderId="12" xfId="6" applyFont="1" applyFill="1" applyBorder="1" applyProtection="1"/>
    <xf numFmtId="0" fontId="10" fillId="8" borderId="12" xfId="1" applyFont="1" applyFill="1" applyBorder="1" applyAlignment="1">
      <alignment horizontal="center"/>
    </xf>
    <xf numFmtId="0" fontId="4" fillId="5" borderId="1" xfId="1" applyFont="1" applyFill="1" applyBorder="1"/>
    <xf numFmtId="0" fontId="4" fillId="2" borderId="0" xfId="0" applyFont="1" applyFill="1" applyAlignment="1">
      <alignment horizontal="right" vertical="top"/>
    </xf>
    <xf numFmtId="167" fontId="8" fillId="2" borderId="0" xfId="2" applyNumberFormat="1" applyFont="1" applyFill="1" applyBorder="1" applyAlignment="1" applyProtection="1">
      <alignment vertical="center"/>
    </xf>
    <xf numFmtId="0" fontId="4" fillId="2" borderId="0" xfId="1" applyFont="1" applyFill="1" applyAlignment="1">
      <alignment horizontal="right" vertical="top"/>
    </xf>
    <xf numFmtId="0" fontId="4" fillId="2" borderId="0" xfId="0" applyFont="1" applyFill="1" applyAlignment="1">
      <alignment horizontal="right"/>
    </xf>
    <xf numFmtId="0" fontId="10" fillId="2" borderId="8"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2" borderId="6" xfId="1" applyFont="1" applyFill="1" applyBorder="1" applyAlignment="1">
      <alignment horizontal="center" vertical="distributed"/>
    </xf>
    <xf numFmtId="0" fontId="6" fillId="3" borderId="0" xfId="0" applyFont="1" applyFill="1"/>
    <xf numFmtId="0" fontId="8" fillId="8" borderId="0" xfId="1" applyFont="1" applyFill="1"/>
    <xf numFmtId="0" fontId="25" fillId="8" borderId="0" xfId="1" applyFont="1" applyFill="1" applyAlignment="1">
      <alignment horizontal="center" vertical="center" wrapText="1"/>
    </xf>
    <xf numFmtId="0" fontId="20" fillId="8" borderId="14" xfId="0" applyFont="1" applyFill="1" applyBorder="1"/>
    <xf numFmtId="0" fontId="20" fillId="8" borderId="15" xfId="0" applyFont="1" applyFill="1" applyBorder="1"/>
    <xf numFmtId="164" fontId="6" fillId="0" borderId="0" xfId="0" applyNumberFormat="1" applyFont="1"/>
    <xf numFmtId="170" fontId="6" fillId="0" borderId="0" xfId="0" applyNumberFormat="1" applyFont="1"/>
    <xf numFmtId="170" fontId="6" fillId="3" borderId="0" xfId="0" applyNumberFormat="1" applyFont="1" applyFill="1"/>
    <xf numFmtId="0" fontId="4" fillId="0" borderId="0" xfId="0" applyFont="1"/>
    <xf numFmtId="0" fontId="4" fillId="3" borderId="1" xfId="1" applyFont="1" applyFill="1" applyBorder="1" applyAlignment="1" applyProtection="1">
      <alignment horizontal="left"/>
      <protection locked="0"/>
    </xf>
    <xf numFmtId="0" fontId="4" fillId="2" borderId="5" xfId="1" applyFont="1" applyFill="1" applyBorder="1" applyAlignment="1">
      <alignment horizontal="center"/>
    </xf>
    <xf numFmtId="0" fontId="4" fillId="2" borderId="0" xfId="1" applyFont="1" applyFill="1" applyAlignment="1">
      <alignment horizontal="right"/>
    </xf>
    <xf numFmtId="0" fontId="4" fillId="0" borderId="0" xfId="1" applyFont="1" applyAlignment="1">
      <alignment horizontal="left"/>
    </xf>
    <xf numFmtId="0" fontId="10" fillId="2" borderId="0" xfId="1" applyFont="1" applyFill="1"/>
    <xf numFmtId="0" fontId="0" fillId="2" borderId="0" xfId="0" applyFill="1" applyAlignment="1">
      <alignment horizontal="left"/>
    </xf>
    <xf numFmtId="169" fontId="4" fillId="2" borderId="0" xfId="1" applyNumberFormat="1" applyFont="1" applyFill="1" applyAlignment="1">
      <alignment horizontal="left"/>
    </xf>
    <xf numFmtId="0" fontId="4" fillId="2" borderId="0" xfId="1" applyFont="1" applyFill="1" applyAlignment="1">
      <alignment horizontal="center"/>
    </xf>
    <xf numFmtId="0" fontId="15" fillId="0" borderId="0" xfId="0" applyFont="1" applyAlignment="1">
      <alignment vertical="top" wrapText="1"/>
    </xf>
    <xf numFmtId="167" fontId="4" fillId="2" borderId="0" xfId="2" applyNumberFormat="1" applyFont="1" applyFill="1" applyBorder="1" applyAlignment="1" applyProtection="1">
      <alignment vertical="center"/>
    </xf>
    <xf numFmtId="0" fontId="15" fillId="0" borderId="0" xfId="0" applyFont="1" applyAlignment="1">
      <alignment horizontal="right"/>
    </xf>
    <xf numFmtId="167" fontId="4" fillId="2" borderId="0" xfId="1" applyNumberFormat="1" applyFont="1" applyFill="1" applyAlignment="1">
      <alignment horizontal="right" vertical="distributed"/>
    </xf>
    <xf numFmtId="167" fontId="4" fillId="2" borderId="0" xfId="2" applyNumberFormat="1" applyFont="1" applyFill="1" applyBorder="1" applyAlignment="1" applyProtection="1">
      <alignment horizontal="right"/>
    </xf>
    <xf numFmtId="0" fontId="0" fillId="0" borderId="0" xfId="0" applyProtection="1">
      <protection locked="0"/>
    </xf>
    <xf numFmtId="0" fontId="6" fillId="0" borderId="0" xfId="0" applyFont="1" applyProtection="1">
      <protection locked="0"/>
    </xf>
    <xf numFmtId="171" fontId="6" fillId="0" borderId="0" xfId="0" applyNumberFormat="1" applyFont="1" applyProtection="1">
      <protection locked="0"/>
    </xf>
    <xf numFmtId="172" fontId="6" fillId="0" borderId="0" xfId="0" applyNumberFormat="1" applyFont="1" applyProtection="1">
      <protection locked="0"/>
    </xf>
    <xf numFmtId="172" fontId="8" fillId="8" borderId="9" xfId="7" applyNumberFormat="1" applyFont="1" applyFill="1" applyBorder="1" applyAlignment="1" applyProtection="1">
      <protection locked="0"/>
    </xf>
    <xf numFmtId="165" fontId="8" fillId="8" borderId="0" xfId="7" applyFont="1" applyFill="1" applyBorder="1" applyAlignment="1" applyProtection="1">
      <protection locked="0"/>
    </xf>
    <xf numFmtId="172" fontId="8" fillId="8" borderId="10" xfId="7" applyNumberFormat="1" applyFont="1" applyFill="1" applyBorder="1" applyAlignment="1" applyProtection="1">
      <protection locked="0"/>
    </xf>
    <xf numFmtId="172" fontId="6" fillId="0" borderId="10" xfId="0" applyNumberFormat="1" applyFont="1" applyBorder="1" applyProtection="1">
      <protection locked="0"/>
    </xf>
    <xf numFmtId="0" fontId="22" fillId="0" borderId="0" xfId="0" applyFont="1" applyProtection="1">
      <protection locked="0"/>
    </xf>
    <xf numFmtId="171" fontId="22" fillId="0" borderId="0" xfId="0" applyNumberFormat="1" applyFont="1" applyProtection="1">
      <protection locked="0"/>
    </xf>
    <xf numFmtId="171" fontId="22" fillId="0" borderId="0" xfId="0" applyNumberFormat="1" applyFont="1" applyAlignment="1" applyProtection="1">
      <alignment horizontal="right"/>
      <protection locked="0"/>
    </xf>
    <xf numFmtId="172" fontId="22" fillId="0" borderId="10" xfId="0" applyNumberFormat="1" applyFont="1" applyBorder="1" applyProtection="1">
      <protection locked="0"/>
    </xf>
    <xf numFmtId="171" fontId="0" fillId="0" borderId="0" xfId="0" applyNumberFormat="1" applyProtection="1">
      <protection locked="0"/>
    </xf>
    <xf numFmtId="172" fontId="0" fillId="0" borderId="0" xfId="0" applyNumberFormat="1" applyProtection="1">
      <protection locked="0"/>
    </xf>
    <xf numFmtId="172" fontId="8" fillId="0" borderId="0" xfId="7" applyNumberFormat="1" applyFont="1" applyFill="1" applyBorder="1" applyAlignment="1" applyProtection="1">
      <protection locked="0"/>
    </xf>
    <xf numFmtId="165" fontId="8" fillId="0" borderId="0" xfId="7" applyFont="1" applyFill="1" applyBorder="1" applyAlignment="1" applyProtection="1">
      <protection locked="0"/>
    </xf>
    <xf numFmtId="172" fontId="8" fillId="0" borderId="0" xfId="0" applyNumberFormat="1" applyFont="1" applyProtection="1">
      <protection locked="0"/>
    </xf>
    <xf numFmtId="0" fontId="8" fillId="0" borderId="0" xfId="0" applyFont="1" applyProtection="1">
      <protection locked="0"/>
    </xf>
    <xf numFmtId="164" fontId="8" fillId="3" borderId="1" xfId="1" applyNumberFormat="1" applyFont="1" applyFill="1" applyBorder="1" applyAlignment="1" applyProtection="1">
      <alignment horizontal="right"/>
      <protection locked="0"/>
    </xf>
    <xf numFmtId="164" fontId="14" fillId="8" borderId="0" xfId="6" applyFont="1" applyFill="1" applyBorder="1" applyAlignment="1" applyProtection="1">
      <alignment horizontal="center" wrapText="1"/>
    </xf>
    <xf numFmtId="0" fontId="15" fillId="0" borderId="0" xfId="0" applyFont="1" applyAlignment="1">
      <alignment horizontal="left" vertical="top" wrapText="1"/>
    </xf>
    <xf numFmtId="168" fontId="8" fillId="2" borderId="0" xfId="1" applyNumberFormat="1" applyFont="1" applyFill="1" applyAlignment="1">
      <alignment vertical="center" wrapText="1"/>
    </xf>
    <xf numFmtId="0" fontId="15" fillId="0" borderId="0" xfId="0" applyFont="1" applyAlignment="1">
      <alignment vertical="center" wrapText="1"/>
    </xf>
    <xf numFmtId="0" fontId="15" fillId="0" borderId="0" xfId="0" applyFont="1" applyAlignment="1">
      <alignment horizontal="right" vertical="center"/>
    </xf>
    <xf numFmtId="0" fontId="14" fillId="0" borderId="0" xfId="1" applyFont="1" applyAlignment="1">
      <alignment horizontal="right"/>
    </xf>
    <xf numFmtId="164" fontId="8" fillId="0" borderId="1" xfId="1" applyNumberFormat="1" applyFont="1" applyBorder="1" applyAlignment="1">
      <alignment horizontal="right"/>
    </xf>
    <xf numFmtId="164" fontId="6" fillId="0" borderId="1" xfId="0" applyNumberFormat="1" applyFont="1" applyBorder="1"/>
    <xf numFmtId="0" fontId="0" fillId="0" borderId="0" xfId="0" applyAlignment="1">
      <alignment wrapText="1"/>
    </xf>
    <xf numFmtId="0" fontId="0" fillId="2" borderId="12" xfId="0" applyFill="1" applyBorder="1"/>
    <xf numFmtId="0" fontId="15" fillId="0" borderId="0" xfId="0" applyFont="1" applyAlignment="1">
      <alignment wrapText="1"/>
    </xf>
    <xf numFmtId="0" fontId="13" fillId="2" borderId="0" xfId="0" applyFont="1" applyFill="1"/>
    <xf numFmtId="0" fontId="26" fillId="2" borderId="0" xfId="0" applyFont="1" applyFill="1"/>
    <xf numFmtId="0" fontId="1" fillId="2" borderId="0" xfId="0" applyFont="1" applyFill="1" applyAlignment="1">
      <alignment horizontal="right"/>
    </xf>
    <xf numFmtId="0" fontId="27" fillId="2" borderId="0" xfId="0" applyFont="1" applyFill="1"/>
    <xf numFmtId="16" fontId="0" fillId="0" borderId="0" xfId="0" applyNumberFormat="1" applyAlignment="1">
      <alignment wrapText="1"/>
    </xf>
    <xf numFmtId="17" fontId="0" fillId="0" borderId="0" xfId="0" applyNumberFormat="1" applyAlignment="1">
      <alignment wrapText="1"/>
    </xf>
    <xf numFmtId="0" fontId="0" fillId="0" borderId="0" xfId="0" applyAlignment="1">
      <alignment horizontal="left"/>
    </xf>
    <xf numFmtId="16" fontId="0" fillId="0" borderId="0" xfId="0" applyNumberFormat="1" applyAlignment="1">
      <alignment horizontal="left"/>
    </xf>
    <xf numFmtId="17" fontId="0" fillId="0" borderId="0" xfId="0" applyNumberFormat="1" applyAlignment="1">
      <alignment horizontal="left" wrapText="1"/>
    </xf>
    <xf numFmtId="16" fontId="15" fillId="0" borderId="0" xfId="0" applyNumberFormat="1" applyFont="1" applyAlignment="1">
      <alignment horizontal="left"/>
    </xf>
    <xf numFmtId="17" fontId="15" fillId="0" borderId="0" xfId="0" applyNumberFormat="1" applyFont="1" applyAlignment="1">
      <alignment horizontal="left" wrapText="1"/>
    </xf>
    <xf numFmtId="0" fontId="15" fillId="2" borderId="0" xfId="0" applyFont="1" applyFill="1"/>
    <xf numFmtId="0" fontId="30" fillId="2" borderId="0" xfId="0" applyFont="1" applyFill="1" applyAlignment="1">
      <alignment horizontal="center"/>
    </xf>
    <xf numFmtId="0" fontId="30" fillId="2" borderId="0" xfId="0" applyFont="1" applyFill="1" applyAlignment="1">
      <alignment horizontal="center" vertical="top"/>
    </xf>
    <xf numFmtId="0" fontId="30" fillId="2" borderId="12" xfId="0" applyFont="1" applyFill="1" applyBorder="1" applyAlignment="1">
      <alignment horizontal="center" vertical="top"/>
    </xf>
    <xf numFmtId="0" fontId="0" fillId="2" borderId="5" xfId="0" applyFill="1" applyBorder="1" applyAlignment="1">
      <alignment horizontal="left"/>
    </xf>
    <xf numFmtId="0" fontId="2" fillId="2" borderId="0" xfId="0" applyFont="1" applyFill="1" applyAlignment="1">
      <alignment vertical="center" wrapText="1"/>
    </xf>
    <xf numFmtId="0" fontId="2" fillId="2" borderId="12" xfId="0" applyFont="1" applyFill="1" applyBorder="1" applyAlignment="1">
      <alignment vertical="center" wrapText="1"/>
    </xf>
    <xf numFmtId="0" fontId="34" fillId="2" borderId="12" xfId="0" applyFont="1" applyFill="1" applyBorder="1"/>
    <xf numFmtId="0" fontId="0" fillId="3" borderId="1" xfId="0"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Alignment="1" applyProtection="1">
      <alignment horizontal="left"/>
      <protection locked="0"/>
    </xf>
    <xf numFmtId="0" fontId="1" fillId="2" borderId="0" xfId="0" applyFont="1" applyFill="1"/>
    <xf numFmtId="0" fontId="38" fillId="7" borderId="0" xfId="1" applyFont="1" applyFill="1" applyAlignment="1">
      <alignment vertical="center"/>
    </xf>
    <xf numFmtId="0" fontId="40" fillId="7" borderId="0" xfId="0" applyFont="1" applyFill="1"/>
    <xf numFmtId="168" fontId="4" fillId="2" borderId="0" xfId="1" applyNumberFormat="1" applyFont="1" applyFill="1" applyAlignment="1">
      <alignment horizontal="right" vertical="center" wrapText="1"/>
    </xf>
    <xf numFmtId="167" fontId="23" fillId="2" borderId="0" xfId="2" applyNumberFormat="1" applyFont="1" applyFill="1" applyBorder="1" applyAlignment="1" applyProtection="1">
      <alignment horizontal="right" vertical="center"/>
    </xf>
    <xf numFmtId="170" fontId="4" fillId="3" borderId="1" xfId="1" applyNumberFormat="1" applyFont="1" applyFill="1" applyBorder="1" applyAlignment="1" applyProtection="1">
      <alignment horizontal="right"/>
      <protection locked="0"/>
    </xf>
    <xf numFmtId="164" fontId="4" fillId="3" borderId="1" xfId="1" applyNumberFormat="1" applyFont="1" applyFill="1" applyBorder="1" applyAlignment="1" applyProtection="1">
      <alignment horizontal="right"/>
      <protection locked="0"/>
    </xf>
    <xf numFmtId="0" fontId="0" fillId="0" borderId="0" xfId="0" applyAlignment="1">
      <alignment horizontal="right" vertical="center" wrapText="1"/>
    </xf>
    <xf numFmtId="0" fontId="6" fillId="2" borderId="0" xfId="0" applyFont="1" applyFill="1" applyAlignment="1">
      <alignment horizontal="left" wrapText="1"/>
    </xf>
    <xf numFmtId="0" fontId="4" fillId="2" borderId="0" xfId="0" applyFont="1" applyFill="1" applyAlignment="1">
      <alignment horizontal="left"/>
    </xf>
    <xf numFmtId="0" fontId="4" fillId="2" borderId="5" xfId="0" applyFont="1" applyFill="1" applyBorder="1"/>
    <xf numFmtId="0" fontId="4" fillId="2" borderId="0" xfId="0" applyFont="1" applyFill="1"/>
    <xf numFmtId="0" fontId="15" fillId="2" borderId="0" xfId="0" applyFont="1" applyFill="1" applyAlignment="1">
      <alignment horizontal="right"/>
    </xf>
    <xf numFmtId="0" fontId="0" fillId="2" borderId="0" xfId="0" applyFill="1" applyAlignment="1">
      <alignment horizontal="right"/>
    </xf>
    <xf numFmtId="0" fontId="15" fillId="2" borderId="0" xfId="0" applyFont="1" applyFill="1" applyAlignment="1">
      <alignment horizontal="right" wrapText="1"/>
    </xf>
    <xf numFmtId="0" fontId="4" fillId="2" borderId="7" xfId="1" applyFont="1" applyFill="1" applyBorder="1"/>
    <xf numFmtId="0" fontId="4" fillId="2" borderId="4" xfId="1" applyFont="1" applyFill="1" applyBorder="1" applyAlignment="1">
      <alignment horizontal="left"/>
    </xf>
    <xf numFmtId="0" fontId="4" fillId="3" borderId="1" xfId="1" applyFont="1" applyFill="1" applyBorder="1" applyAlignment="1" applyProtection="1">
      <alignment horizontal="center"/>
      <protection locked="0"/>
    </xf>
    <xf numFmtId="168" fontId="14" fillId="0" borderId="0" xfId="1" applyNumberFormat="1" applyFont="1" applyAlignment="1">
      <alignment horizontal="right" vertical="center" wrapText="1"/>
    </xf>
    <xf numFmtId="164" fontId="4" fillId="0" borderId="0" xfId="1" applyNumberFormat="1" applyFont="1" applyAlignment="1" applyProtection="1">
      <alignment horizontal="right"/>
      <protection locked="0"/>
    </xf>
    <xf numFmtId="168" fontId="8" fillId="0" borderId="0" xfId="1" applyNumberFormat="1" applyFont="1" applyAlignment="1">
      <alignment vertical="center" wrapText="1"/>
    </xf>
    <xf numFmtId="170" fontId="8" fillId="0" borderId="0" xfId="1" applyNumberFormat="1" applyFont="1" applyAlignment="1" applyProtection="1">
      <alignment horizontal="right"/>
      <protection locked="0"/>
    </xf>
    <xf numFmtId="44" fontId="6" fillId="0" borderId="1" xfId="0" applyNumberFormat="1" applyFont="1" applyBorder="1"/>
    <xf numFmtId="44" fontId="0" fillId="0" borderId="0" xfId="0" applyNumberFormat="1"/>
    <xf numFmtId="167" fontId="4" fillId="0" borderId="0" xfId="2" applyNumberFormat="1" applyFont="1" applyFill="1" applyBorder="1" applyAlignment="1" applyProtection="1">
      <alignment horizontal="center" vertical="center"/>
    </xf>
    <xf numFmtId="0" fontId="47" fillId="2" borderId="0" xfId="0" applyFont="1" applyFill="1"/>
    <xf numFmtId="0" fontId="14" fillId="2" borderId="0" xfId="0" applyFont="1" applyFill="1" applyAlignment="1">
      <alignment horizontal="right"/>
    </xf>
    <xf numFmtId="0" fontId="37" fillId="2" borderId="0" xfId="0" applyFont="1" applyFill="1"/>
    <xf numFmtId="0" fontId="37" fillId="2" borderId="1" xfId="0" applyFont="1" applyFill="1" applyBorder="1"/>
    <xf numFmtId="0" fontId="4" fillId="2" borderId="5" xfId="0" applyFont="1" applyFill="1" applyBorder="1" applyAlignment="1">
      <alignment vertical="center"/>
    </xf>
    <xf numFmtId="0" fontId="0" fillId="2" borderId="0" xfId="0" applyFill="1" applyAlignment="1">
      <alignment vertical="center" wrapText="1"/>
    </xf>
    <xf numFmtId="0" fontId="0" fillId="2" borderId="0" xfId="0" applyFill="1" applyAlignment="1">
      <alignment vertical="center"/>
    </xf>
    <xf numFmtId="0" fontId="35" fillId="2" borderId="0" xfId="0" applyFont="1" applyFill="1" applyAlignment="1">
      <alignment horizontal="center"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vertical="center"/>
    </xf>
    <xf numFmtId="0" fontId="2" fillId="2" borderId="0" xfId="0" applyFont="1" applyFill="1" applyAlignment="1">
      <alignment horizontal="center" vertical="center"/>
    </xf>
    <xf numFmtId="0" fontId="0" fillId="2" borderId="0" xfId="0" applyFill="1" applyAlignment="1">
      <alignment horizontal="center"/>
    </xf>
    <xf numFmtId="167" fontId="23" fillId="2" borderId="0" xfId="2" applyNumberFormat="1" applyFont="1" applyFill="1" applyBorder="1" applyAlignment="1" applyProtection="1">
      <alignment horizontal="right" vertical="center"/>
    </xf>
    <xf numFmtId="167" fontId="23" fillId="2" borderId="0" xfId="0" applyNumberFormat="1" applyFont="1" applyFill="1" applyAlignment="1">
      <alignment vertical="top"/>
    </xf>
    <xf numFmtId="167" fontId="4" fillId="0" borderId="5" xfId="2" applyNumberFormat="1" applyFont="1" applyFill="1" applyBorder="1" applyAlignment="1" applyProtection="1">
      <alignment horizontal="center" vertical="center"/>
    </xf>
    <xf numFmtId="0" fontId="4" fillId="3" borderId="1" xfId="1" applyFont="1" applyFill="1" applyBorder="1" applyAlignment="1" applyProtection="1">
      <alignment horizontal="left"/>
      <protection locked="0"/>
    </xf>
    <xf numFmtId="0" fontId="4" fillId="3" borderId="3" xfId="1" applyFont="1" applyFill="1" applyBorder="1" applyAlignment="1" applyProtection="1">
      <alignment horizontal="left"/>
      <protection locked="0"/>
    </xf>
    <xf numFmtId="0" fontId="15" fillId="0" borderId="0" xfId="0" applyFont="1" applyAlignment="1">
      <alignment horizontal="right" vertical="center" wrapText="1"/>
    </xf>
    <xf numFmtId="0" fontId="15" fillId="2" borderId="0" xfId="0" applyFont="1" applyFill="1" applyAlignment="1">
      <alignment horizontal="right" wrapText="1"/>
    </xf>
    <xf numFmtId="0" fontId="4" fillId="3" borderId="0" xfId="1" applyFont="1" applyFill="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168" fontId="14" fillId="2" borderId="0" xfId="1" applyNumberFormat="1" applyFont="1" applyFill="1" applyAlignment="1">
      <alignment horizontal="right" vertical="center" wrapText="1"/>
    </xf>
    <xf numFmtId="0" fontId="41" fillId="2" borderId="0" xfId="0" applyFont="1" applyFill="1" applyAlignment="1">
      <alignment horizontal="right" vertical="center" wrapText="1"/>
    </xf>
    <xf numFmtId="0" fontId="4" fillId="3" borderId="0" xfId="1" applyFont="1" applyFill="1" applyAlignment="1" applyProtection="1">
      <alignment horizontal="left" wrapText="1"/>
      <protection locked="0"/>
    </xf>
    <xf numFmtId="0" fontId="4" fillId="3" borderId="1" xfId="1" applyFont="1" applyFill="1" applyBorder="1" applyAlignment="1" applyProtection="1">
      <alignment horizontal="left" wrapText="1"/>
      <protection locked="0"/>
    </xf>
    <xf numFmtId="0" fontId="15" fillId="0" borderId="0" xfId="0" applyFont="1" applyAlignment="1">
      <alignment horizontal="center" vertical="center" wrapText="1"/>
    </xf>
    <xf numFmtId="0" fontId="26" fillId="2" borderId="0" xfId="0" applyFont="1" applyFill="1" applyAlignment="1">
      <alignment horizontal="center" vertical="center" wrapText="1"/>
    </xf>
    <xf numFmtId="0" fontId="10" fillId="2" borderId="4" xfId="1" applyFont="1" applyFill="1" applyBorder="1" applyAlignment="1">
      <alignment horizontal="center" vertical="distributed"/>
    </xf>
    <xf numFmtId="0" fontId="10" fillId="2" borderId="2" xfId="1" applyFont="1" applyFill="1" applyBorder="1" applyAlignment="1">
      <alignment horizontal="center" vertical="distributed"/>
    </xf>
    <xf numFmtId="0" fontId="4" fillId="2" borderId="0" xfId="1" applyFont="1" applyFill="1" applyAlignment="1">
      <alignment horizontal="right"/>
    </xf>
    <xf numFmtId="164" fontId="4" fillId="3" borderId="1" xfId="2" applyFont="1" applyFill="1" applyBorder="1" applyAlignment="1" applyProtection="1">
      <alignment horizontal="right"/>
      <protection locked="0"/>
    </xf>
    <xf numFmtId="164" fontId="23" fillId="2" borderId="1" xfId="2" applyFont="1" applyFill="1" applyBorder="1" applyAlignment="1" applyProtection="1">
      <alignment horizontal="right"/>
    </xf>
    <xf numFmtId="164" fontId="4" fillId="2" borderId="1" xfId="2" applyFont="1" applyFill="1" applyBorder="1" applyAlignment="1" applyProtection="1">
      <alignment horizontal="right"/>
    </xf>
    <xf numFmtId="0" fontId="9" fillId="3" borderId="3" xfId="4" applyNumberFormat="1" applyFill="1" applyBorder="1" applyAlignment="1" applyProtection="1">
      <alignment horizontal="left"/>
      <protection locked="0"/>
    </xf>
    <xf numFmtId="0" fontId="8" fillId="3" borderId="3" xfId="1" applyFont="1" applyFill="1" applyBorder="1" applyAlignment="1" applyProtection="1">
      <alignment horizontal="left"/>
      <protection locked="0"/>
    </xf>
    <xf numFmtId="0" fontId="0" fillId="3" borderId="1" xfId="0" applyFill="1" applyBorder="1" applyAlignment="1" applyProtection="1">
      <alignment horizontal="left"/>
      <protection locked="0"/>
    </xf>
    <xf numFmtId="169" fontId="0" fillId="3" borderId="1" xfId="0" applyNumberFormat="1" applyFill="1" applyBorder="1" applyAlignment="1" applyProtection="1">
      <alignment horizontal="left"/>
      <protection locked="0"/>
    </xf>
    <xf numFmtId="0" fontId="4" fillId="2" borderId="5" xfId="1" applyFont="1" applyFill="1" applyBorder="1" applyAlignment="1">
      <alignment horizontal="center"/>
    </xf>
    <xf numFmtId="0" fontId="14" fillId="2" borderId="0" xfId="1" applyFont="1" applyFill="1" applyAlignment="1">
      <alignment horizontal="right" wrapText="1"/>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4" fillId="2" borderId="7" xfId="1" applyFont="1" applyFill="1" applyBorder="1" applyAlignment="1">
      <alignment horizontal="center" vertical="distributed"/>
    </xf>
    <xf numFmtId="173" fontId="4" fillId="3" borderId="4" xfId="1" applyNumberFormat="1" applyFont="1" applyFill="1" applyBorder="1" applyAlignment="1" applyProtection="1">
      <alignment horizontal="right" vertical="distributed"/>
      <protection locked="0"/>
    </xf>
    <xf numFmtId="173" fontId="4" fillId="3" borderId="2" xfId="1" applyNumberFormat="1" applyFont="1" applyFill="1" applyBorder="1" applyAlignment="1" applyProtection="1">
      <alignment horizontal="right" vertical="distributed"/>
      <protection locked="0"/>
    </xf>
    <xf numFmtId="173" fontId="4" fillId="2" borderId="5" xfId="2" applyNumberFormat="1" applyFont="1" applyFill="1" applyBorder="1" applyAlignment="1" applyProtection="1">
      <alignment horizontal="right"/>
    </xf>
    <xf numFmtId="166" fontId="4" fillId="3" borderId="1" xfId="1" applyNumberFormat="1" applyFont="1" applyFill="1" applyBorder="1" applyAlignment="1" applyProtection="1">
      <alignment horizontal="left"/>
      <protection locked="0"/>
    </xf>
    <xf numFmtId="0" fontId="45" fillId="2" borderId="0" xfId="1" applyFont="1" applyFill="1" applyAlignment="1">
      <alignment horizontal="left" vertical="top" wrapText="1"/>
    </xf>
    <xf numFmtId="0" fontId="46" fillId="2" borderId="0" xfId="1" applyFont="1" applyFill="1" applyAlignment="1">
      <alignment horizontal="left" vertical="top"/>
    </xf>
    <xf numFmtId="0" fontId="0" fillId="2" borderId="5" xfId="0" applyFill="1" applyBorder="1" applyAlignment="1">
      <alignment horizontal="center"/>
    </xf>
    <xf numFmtId="164" fontId="21" fillId="8" borderId="7" xfId="6" applyFont="1" applyFill="1" applyBorder="1" applyAlignment="1" applyProtection="1">
      <alignment horizontal="center" vertical="center" wrapText="1"/>
    </xf>
    <xf numFmtId="0" fontId="17" fillId="8" borderId="0" xfId="1" applyFont="1" applyFill="1" applyAlignment="1">
      <alignment horizontal="center" vertical="center" wrapText="1"/>
    </xf>
    <xf numFmtId="0" fontId="24" fillId="8" borderId="0" xfId="1"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0" fillId="3" borderId="1" xfId="0" applyFill="1" applyBorder="1" applyAlignment="1" applyProtection="1">
      <alignment horizontal="left" wrapText="1"/>
      <protection locked="0"/>
    </xf>
    <xf numFmtId="0" fontId="7" fillId="5" borderId="1" xfId="1" applyFont="1" applyFill="1" applyBorder="1"/>
    <xf numFmtId="0" fontId="0" fillId="3" borderId="1" xfId="0" applyFill="1" applyBorder="1" applyProtection="1">
      <protection locked="0"/>
    </xf>
    <xf numFmtId="0" fontId="0" fillId="3" borderId="0" xfId="0" applyFill="1" applyAlignment="1" applyProtection="1">
      <alignment horizontal="left" vertical="top"/>
      <protection locked="0"/>
    </xf>
    <xf numFmtId="0" fontId="0" fillId="3" borderId="1" xfId="0" applyFill="1" applyBorder="1" applyAlignment="1" applyProtection="1">
      <alignment horizontal="left" vertical="top"/>
      <protection locked="0"/>
    </xf>
    <xf numFmtId="0" fontId="26" fillId="2" borderId="12" xfId="0" applyFont="1" applyFill="1" applyBorder="1" applyAlignment="1">
      <alignment horizontal="center" vertical="center" wrapText="1"/>
    </xf>
    <xf numFmtId="0" fontId="0" fillId="2" borderId="1" xfId="0" applyFill="1" applyBorder="1" applyAlignment="1">
      <alignment horizontal="left"/>
    </xf>
    <xf numFmtId="0" fontId="15" fillId="2" borderId="0" xfId="0" applyFont="1" applyFill="1" applyAlignment="1">
      <alignment vertical="top" wrapText="1"/>
    </xf>
    <xf numFmtId="0" fontId="15" fillId="2" borderId="0" xfId="0" applyFont="1" applyFill="1" applyAlignment="1">
      <alignment horizontal="left" vertical="top" wrapText="1"/>
    </xf>
    <xf numFmtId="0" fontId="15" fillId="2" borderId="0" xfId="0" applyFont="1" applyFill="1"/>
    <xf numFmtId="0" fontId="34" fillId="2" borderId="0" xfId="0" applyFont="1" applyFill="1" applyAlignment="1">
      <alignment horizontal="center" wrapText="1"/>
    </xf>
    <xf numFmtId="0" fontId="34" fillId="2" borderId="12" xfId="0" applyFont="1" applyFill="1" applyBorder="1" applyAlignment="1">
      <alignment horizontal="center" wrapText="1"/>
    </xf>
    <xf numFmtId="0" fontId="0" fillId="2" borderId="6" xfId="0" applyFill="1" applyBorder="1" applyAlignment="1">
      <alignment horizontal="left" vertical="center" wrapText="1"/>
    </xf>
    <xf numFmtId="0" fontId="0" fillId="2" borderId="5" xfId="0" applyFill="1" applyBorder="1" applyAlignment="1">
      <alignment horizontal="left" vertical="center" wrapText="1"/>
    </xf>
    <xf numFmtId="0" fontId="0" fillId="2" borderId="16" xfId="0" applyFill="1" applyBorder="1" applyAlignment="1">
      <alignment horizontal="left" vertical="center" wrapText="1"/>
    </xf>
    <xf numFmtId="0" fontId="0" fillId="2" borderId="9" xfId="0" applyFill="1" applyBorder="1" applyAlignment="1">
      <alignment horizontal="left" vertical="center" wrapText="1"/>
    </xf>
    <xf numFmtId="0" fontId="0" fillId="2" borderId="0" xfId="0" applyFill="1" applyAlignment="1">
      <alignment horizontal="left" vertical="center" wrapText="1"/>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 xfId="0" applyFill="1" applyBorder="1" applyAlignment="1">
      <alignment horizontal="left" vertical="center" wrapText="1"/>
    </xf>
    <xf numFmtId="0" fontId="0" fillId="2" borderId="18" xfId="0" applyFill="1" applyBorder="1" applyAlignment="1">
      <alignment horizontal="left" vertical="center" wrapText="1"/>
    </xf>
    <xf numFmtId="0" fontId="7" fillId="5" borderId="0" xfId="1" applyFont="1" applyFill="1"/>
    <xf numFmtId="0" fontId="33" fillId="2" borderId="0" xfId="0" applyFont="1" applyFill="1" applyAlignment="1">
      <alignment horizontal="center" vertical="top" wrapText="1"/>
    </xf>
  </cellXfs>
  <cellStyles count="8">
    <cellStyle name="Comma 2 2" xfId="5" xr:uid="{00000000-0005-0000-0000-000000000000}"/>
    <cellStyle name="Comma 3" xfId="7" xr:uid="{00000000-0005-0000-0000-000001000000}"/>
    <cellStyle name="Currency 2" xfId="2" xr:uid="{00000000-0005-0000-0000-000002000000}"/>
    <cellStyle name="Currency 3" xfId="6" xr:uid="{00000000-0005-0000-0000-000003000000}"/>
    <cellStyle name="Hyperlink" xfId="4" builtinId="8"/>
    <cellStyle name="Normal" xfId="0" builtinId="0"/>
    <cellStyle name="Normal 2" xfId="1" xr:uid="{00000000-0005-0000-0000-000006000000}"/>
    <cellStyle name="Percent 2" xfId="3" xr:uid="{00000000-0005-0000-0000-000007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84667</xdr:rowOff>
    </xdr:from>
    <xdr:to>
      <xdr:col>0</xdr:col>
      <xdr:colOff>1354667</xdr:colOff>
      <xdr:row>1</xdr:row>
      <xdr:rowOff>183461</xdr:rowOff>
    </xdr:to>
    <xdr:pic>
      <xdr:nvPicPr>
        <xdr:cNvPr id="5" name="Picture 4">
          <a:extLst>
            <a:ext uri="{FF2B5EF4-FFF2-40B4-BE49-F238E27FC236}">
              <a16:creationId xmlns:a16="http://schemas.microsoft.com/office/drawing/2014/main" id="{7362BAB2-EBDB-4025-A51E-4DFF2EBC0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84667"/>
          <a:ext cx="1312333" cy="363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0</xdr:row>
      <xdr:rowOff>84667</xdr:rowOff>
    </xdr:from>
    <xdr:to>
      <xdr:col>0</xdr:col>
      <xdr:colOff>1354667</xdr:colOff>
      <xdr:row>1</xdr:row>
      <xdr:rowOff>183461</xdr:rowOff>
    </xdr:to>
    <xdr:pic>
      <xdr:nvPicPr>
        <xdr:cNvPr id="5" name="Picture 4">
          <a:extLst>
            <a:ext uri="{FF2B5EF4-FFF2-40B4-BE49-F238E27FC236}">
              <a16:creationId xmlns:a16="http://schemas.microsoft.com/office/drawing/2014/main" id="{B18E1725-6F1A-40B5-A784-C0BCA1EA0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84667"/>
          <a:ext cx="1312333" cy="365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6"/>
  <sheetViews>
    <sheetView tabSelected="1" zoomScaleNormal="100" workbookViewId="0">
      <selection sqref="A1:D2"/>
    </sheetView>
  </sheetViews>
  <sheetFormatPr defaultColWidth="0" defaultRowHeight="15" customHeight="1" zeroHeight="1" x14ac:dyDescent="0.35"/>
  <cols>
    <col min="1" max="1" width="5.453125" style="2" customWidth="1"/>
    <col min="2" max="3" width="24.453125" style="2" customWidth="1"/>
    <col min="4" max="4" width="47.453125" style="2" customWidth="1"/>
    <col min="5" max="16384" width="9.1796875" hidden="1"/>
  </cols>
  <sheetData>
    <row r="1" spans="1:4" s="34" customFormat="1" ht="28.5" customHeight="1" x14ac:dyDescent="0.6">
      <c r="A1" s="168" t="s">
        <v>282</v>
      </c>
      <c r="B1" s="168"/>
      <c r="C1" s="168"/>
      <c r="D1" s="168"/>
    </row>
    <row r="2" spans="1:4" ht="28.5" customHeight="1" x14ac:dyDescent="0.35">
      <c r="A2" s="168"/>
      <c r="B2" s="168"/>
      <c r="C2" s="168"/>
      <c r="D2" s="168"/>
    </row>
    <row r="3" spans="1:4" ht="7.5" customHeight="1" x14ac:dyDescent="0.35">
      <c r="A3" s="1"/>
      <c r="B3" s="172"/>
      <c r="C3" s="172"/>
      <c r="D3" s="172"/>
    </row>
    <row r="4" spans="1:4" s="138" customFormat="1" ht="15.5" x14ac:dyDescent="0.35">
      <c r="A4" s="137" t="s">
        <v>283</v>
      </c>
      <c r="B4" s="137"/>
      <c r="C4" s="137"/>
      <c r="D4" s="137"/>
    </row>
    <row r="5" spans="1:4" s="137" customFormat="1" ht="15.5" customHeight="1" x14ac:dyDescent="0.35">
      <c r="A5" s="137" t="s">
        <v>284</v>
      </c>
    </row>
    <row r="6" spans="1:4" ht="7.5" customHeight="1" x14ac:dyDescent="0.35">
      <c r="A6" s="173"/>
      <c r="B6" s="173"/>
      <c r="C6" s="173"/>
      <c r="D6" s="173"/>
    </row>
    <row r="7" spans="1:4" s="164" customFormat="1" ht="21" x14ac:dyDescent="0.5">
      <c r="A7" s="163" t="s">
        <v>0</v>
      </c>
      <c r="B7" s="163"/>
      <c r="C7" s="163"/>
      <c r="D7" s="163"/>
    </row>
    <row r="8" spans="1:4" s="146" customFormat="1" ht="18" customHeight="1" x14ac:dyDescent="0.35">
      <c r="A8" s="165" t="s">
        <v>129</v>
      </c>
      <c r="B8" s="165"/>
      <c r="C8" s="165"/>
      <c r="D8" s="165"/>
    </row>
    <row r="9" spans="1:4" s="145" customFormat="1" ht="30" customHeight="1" x14ac:dyDescent="0.35">
      <c r="A9" s="170" t="s">
        <v>301</v>
      </c>
      <c r="B9" s="170"/>
      <c r="C9" s="170"/>
      <c r="D9" s="170"/>
    </row>
    <row r="10" spans="1:4" s="145" customFormat="1" ht="18" customHeight="1" x14ac:dyDescent="0.35">
      <c r="A10" s="169" t="s">
        <v>299</v>
      </c>
      <c r="B10" s="169"/>
      <c r="C10" s="169"/>
      <c r="D10" s="169"/>
    </row>
    <row r="11" spans="1:4" s="147" customFormat="1" ht="18" customHeight="1" x14ac:dyDescent="0.35">
      <c r="A11" s="171" t="s">
        <v>278</v>
      </c>
      <c r="B11" s="171"/>
      <c r="C11" s="171"/>
      <c r="D11" s="171"/>
    </row>
    <row r="12" spans="1:4" s="145" customFormat="1" ht="18" customHeight="1" x14ac:dyDescent="0.35">
      <c r="A12" s="169" t="s">
        <v>279</v>
      </c>
      <c r="B12" s="169"/>
      <c r="C12" s="169"/>
      <c r="D12" s="169"/>
    </row>
    <row r="13" spans="1:4" s="145" customFormat="1" ht="18" customHeight="1" x14ac:dyDescent="0.35">
      <c r="A13" s="169" t="s">
        <v>297</v>
      </c>
      <c r="B13" s="169"/>
      <c r="C13" s="169"/>
      <c r="D13" s="169"/>
    </row>
    <row r="14" spans="1:4" s="145" customFormat="1" ht="18" customHeight="1" x14ac:dyDescent="0.35">
      <c r="A14" s="169" t="s">
        <v>298</v>
      </c>
      <c r="B14" s="169"/>
      <c r="C14" s="169"/>
      <c r="D14" s="169"/>
    </row>
    <row r="15" spans="1:4" s="145" customFormat="1" ht="16.5" customHeight="1" x14ac:dyDescent="0.35">
      <c r="A15" s="169" t="s">
        <v>280</v>
      </c>
      <c r="B15" s="169"/>
      <c r="C15" s="169"/>
      <c r="D15" s="169"/>
    </row>
    <row r="16" spans="1:4" ht="30" customHeight="1" x14ac:dyDescent="0.35">
      <c r="A16" s="170" t="s">
        <v>296</v>
      </c>
      <c r="B16" s="170"/>
      <c r="C16" s="170"/>
      <c r="D16" s="170"/>
    </row>
    <row r="17" spans="1:4" ht="18" customHeight="1" x14ac:dyDescent="0.35">
      <c r="A17" s="169" t="s">
        <v>295</v>
      </c>
      <c r="B17" s="169"/>
      <c r="C17" s="169"/>
      <c r="D17" s="169"/>
    </row>
    <row r="18" spans="1:4" ht="30" customHeight="1" x14ac:dyDescent="0.35">
      <c r="A18" s="166" t="s">
        <v>300</v>
      </c>
      <c r="B18" s="167"/>
      <c r="C18" s="167"/>
      <c r="D18" s="167"/>
    </row>
    <row r="19" spans="1:4" s="2" customFormat="1" ht="30" customHeight="1" x14ac:dyDescent="0.35">
      <c r="A19" s="166" t="s">
        <v>302</v>
      </c>
      <c r="B19" s="166"/>
      <c r="C19" s="166"/>
      <c r="D19" s="166"/>
    </row>
    <row r="20" spans="1:4" s="2" customFormat="1" ht="18" customHeight="1" x14ac:dyDescent="0.35">
      <c r="A20" s="167" t="s">
        <v>281</v>
      </c>
      <c r="B20" s="167"/>
      <c r="C20" s="167"/>
      <c r="D20" s="167"/>
    </row>
    <row r="22" spans="1:4" ht="15" hidden="1" customHeight="1" x14ac:dyDescent="0.35">
      <c r="A22" s="136"/>
    </row>
    <row r="26" spans="1:4" ht="15" hidden="1" customHeight="1" x14ac:dyDescent="0.35">
      <c r="A26" s="35"/>
      <c r="B26" s="136"/>
    </row>
  </sheetData>
  <sheetProtection algorithmName="SHA-512" hashValue="/lsq7WUZtdtTlXnEzk6swW8DKJWJ6WzhMeB8EhcIKrKSVCRcVoNIwyIbYguWLWchUR43i9443pMgFR/X4iCZXQ==" saltValue="b95pkyKUI69RAmWZ9a9LMw==" spinCount="100000" sheet="1" objects="1" scenarios="1"/>
  <mergeCells count="16">
    <mergeCell ref="A8:D8"/>
    <mergeCell ref="A19:D19"/>
    <mergeCell ref="A20:D20"/>
    <mergeCell ref="A18:D18"/>
    <mergeCell ref="A1:D2"/>
    <mergeCell ref="A14:D14"/>
    <mergeCell ref="A15:D15"/>
    <mergeCell ref="A16:D16"/>
    <mergeCell ref="A17:D17"/>
    <mergeCell ref="A9:D9"/>
    <mergeCell ref="A10:D10"/>
    <mergeCell ref="A11:D11"/>
    <mergeCell ref="A12:D12"/>
    <mergeCell ref="A13:D13"/>
    <mergeCell ref="B3:D3"/>
    <mergeCell ref="A6:D6"/>
  </mergeCells>
  <pageMargins left="0.25" right="0.25" top="0.75" bottom="0.75" header="0.3" footer="0.3"/>
  <pageSetup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99"/>
  <sheetViews>
    <sheetView showGridLines="0" zoomScale="90" zoomScaleNormal="90" zoomScalePageLayoutView="90" workbookViewId="0">
      <selection activeCell="C1" sqref="C1:F2"/>
    </sheetView>
  </sheetViews>
  <sheetFormatPr defaultColWidth="0" defaultRowHeight="14.5" zeroHeight="1" x14ac:dyDescent="0.35"/>
  <cols>
    <col min="1" max="1" width="28" customWidth="1"/>
    <col min="2" max="2" width="21.7265625" customWidth="1"/>
    <col min="3" max="3" width="17" customWidth="1"/>
    <col min="4" max="4" width="9.54296875" customWidth="1"/>
    <col min="5" max="5" width="16.54296875" customWidth="1"/>
    <col min="6" max="6" width="3.54296875" customWidth="1"/>
    <col min="16384" max="16384" width="3.54296875" hidden="1"/>
  </cols>
  <sheetData>
    <row r="1" spans="1:6" ht="21" customHeight="1" x14ac:dyDescent="0.35">
      <c r="A1" s="126" t="s">
        <v>263</v>
      </c>
      <c r="B1" s="2"/>
      <c r="C1" s="188" t="s">
        <v>277</v>
      </c>
      <c r="D1" s="188"/>
      <c r="E1" s="188"/>
      <c r="F1" s="188"/>
    </row>
    <row r="2" spans="1:6" ht="21" customHeight="1" x14ac:dyDescent="0.35">
      <c r="A2" s="127" t="s">
        <v>264</v>
      </c>
      <c r="B2" s="2"/>
      <c r="C2" s="188"/>
      <c r="D2" s="188"/>
      <c r="E2" s="188"/>
      <c r="F2" s="188"/>
    </row>
    <row r="3" spans="1:6" ht="15" customHeight="1" x14ac:dyDescent="0.35">
      <c r="A3" s="4" t="s">
        <v>24</v>
      </c>
      <c r="B3" s="20"/>
      <c r="C3" s="21"/>
      <c r="D3" s="22"/>
      <c r="E3" s="23"/>
      <c r="F3" s="23"/>
    </row>
    <row r="4" spans="1:6" ht="9" customHeight="1" x14ac:dyDescent="0.35">
      <c r="A4" s="9"/>
      <c r="B4" s="17"/>
      <c r="C4" s="2"/>
      <c r="D4" s="2"/>
      <c r="E4" s="2"/>
      <c r="F4" s="2"/>
    </row>
    <row r="5" spans="1:6" ht="15" customHeight="1" x14ac:dyDescent="0.35">
      <c r="A5" s="73" t="s">
        <v>23</v>
      </c>
      <c r="B5" s="177"/>
      <c r="C5" s="177"/>
      <c r="D5" s="177"/>
      <c r="E5" s="177"/>
      <c r="F5" s="15"/>
    </row>
    <row r="6" spans="1:6" ht="9" customHeight="1" x14ac:dyDescent="0.35">
      <c r="A6" s="73"/>
      <c r="B6" s="74"/>
      <c r="C6" s="74"/>
      <c r="D6" s="74"/>
      <c r="E6" s="74"/>
      <c r="F6" s="15"/>
    </row>
    <row r="7" spans="1:6" ht="15" customHeight="1" x14ac:dyDescent="0.35">
      <c r="A7" s="73" t="s">
        <v>22</v>
      </c>
      <c r="B7" s="177"/>
      <c r="C7" s="177"/>
      <c r="D7" s="177"/>
      <c r="E7" s="177"/>
      <c r="F7" s="15"/>
    </row>
    <row r="8" spans="1:6" ht="9" customHeight="1" x14ac:dyDescent="0.35">
      <c r="A8" s="73"/>
      <c r="B8" s="74"/>
      <c r="C8" s="74"/>
      <c r="D8" s="74"/>
      <c r="E8" s="74"/>
      <c r="F8" s="15"/>
    </row>
    <row r="9" spans="1:6" ht="15" customHeight="1" x14ac:dyDescent="0.35">
      <c r="A9" s="73" t="s">
        <v>21</v>
      </c>
      <c r="B9" s="71"/>
      <c r="C9" s="191" t="s">
        <v>20</v>
      </c>
      <c r="D9" s="191"/>
      <c r="E9" s="71"/>
      <c r="F9" s="17"/>
    </row>
    <row r="10" spans="1:6" ht="9" customHeight="1" x14ac:dyDescent="0.35">
      <c r="A10" s="73"/>
      <c r="B10" s="74"/>
      <c r="C10" s="25"/>
      <c r="D10" s="25"/>
      <c r="E10" s="74"/>
      <c r="F10" s="17"/>
    </row>
    <row r="11" spans="1:6" ht="15" customHeight="1" x14ac:dyDescent="0.35">
      <c r="A11" s="73" t="s">
        <v>66</v>
      </c>
      <c r="B11" s="71"/>
      <c r="C11" s="191"/>
      <c r="D11" s="191"/>
      <c r="E11" s="17"/>
      <c r="F11" s="17"/>
    </row>
    <row r="12" spans="1:6" ht="9" customHeight="1" x14ac:dyDescent="0.35">
      <c r="A12" s="15"/>
      <c r="B12" s="17"/>
      <c r="C12" s="17"/>
      <c r="D12" s="17"/>
      <c r="E12" s="17"/>
      <c r="F12" s="15"/>
    </row>
    <row r="13" spans="1:6" ht="15" customHeight="1" x14ac:dyDescent="0.35">
      <c r="A13" s="73" t="s">
        <v>67</v>
      </c>
      <c r="B13" s="37" t="s">
        <v>18</v>
      </c>
      <c r="C13" s="177"/>
      <c r="D13" s="177"/>
      <c r="E13" s="177"/>
      <c r="F13" s="15"/>
    </row>
    <row r="14" spans="1:6" ht="15" customHeight="1" x14ac:dyDescent="0.35">
      <c r="A14" s="73"/>
      <c r="B14" s="37" t="s">
        <v>17</v>
      </c>
      <c r="C14" s="178"/>
      <c r="D14" s="178"/>
      <c r="E14" s="178"/>
      <c r="F14" s="15"/>
    </row>
    <row r="15" spans="1:6" ht="15" customHeight="1" x14ac:dyDescent="0.35">
      <c r="A15" s="73"/>
      <c r="B15" s="37" t="s">
        <v>16</v>
      </c>
      <c r="C15" s="14"/>
      <c r="D15" s="38" t="s">
        <v>15</v>
      </c>
      <c r="E15" s="33" t="s">
        <v>34</v>
      </c>
      <c r="F15" s="17"/>
    </row>
    <row r="16" spans="1:6" ht="9" customHeight="1" x14ac:dyDescent="0.35">
      <c r="A16" s="73"/>
      <c r="B16" s="73"/>
      <c r="C16" s="17"/>
      <c r="D16" s="17"/>
      <c r="E16" s="17"/>
      <c r="F16" s="17"/>
    </row>
    <row r="17" spans="1:6" ht="15" customHeight="1" x14ac:dyDescent="0.35">
      <c r="A17" s="16" t="s">
        <v>19</v>
      </c>
      <c r="B17" s="37" t="s">
        <v>18</v>
      </c>
      <c r="C17" s="177"/>
      <c r="D17" s="177"/>
      <c r="E17" s="177"/>
      <c r="F17" s="15"/>
    </row>
    <row r="18" spans="1:6" ht="15" customHeight="1" x14ac:dyDescent="0.35">
      <c r="A18" s="73"/>
      <c r="B18" s="37" t="s">
        <v>17</v>
      </c>
      <c r="C18" s="178"/>
      <c r="D18" s="178"/>
      <c r="E18" s="178"/>
      <c r="F18" s="15"/>
    </row>
    <row r="19" spans="1:6" ht="15" customHeight="1" x14ac:dyDescent="0.35">
      <c r="A19" s="73"/>
      <c r="B19" s="37" t="s">
        <v>16</v>
      </c>
      <c r="C19" s="14"/>
      <c r="D19" s="38" t="s">
        <v>15</v>
      </c>
      <c r="E19" s="14"/>
      <c r="F19" s="17"/>
    </row>
    <row r="20" spans="1:6" ht="9" customHeight="1" x14ac:dyDescent="0.35">
      <c r="A20" s="73"/>
      <c r="B20" s="18"/>
      <c r="C20" s="19"/>
      <c r="D20" s="18"/>
      <c r="E20" s="17"/>
      <c r="F20" s="17"/>
    </row>
    <row r="21" spans="1:6" ht="15" customHeight="1" x14ac:dyDescent="0.35">
      <c r="A21" s="73" t="s">
        <v>14</v>
      </c>
      <c r="B21" s="37" t="s">
        <v>13</v>
      </c>
      <c r="C21" s="71"/>
      <c r="D21" s="75"/>
      <c r="E21" s="75"/>
      <c r="F21" s="75"/>
    </row>
    <row r="22" spans="1:6" ht="15" customHeight="1" x14ac:dyDescent="0.35">
      <c r="A22" s="2"/>
      <c r="B22" s="37" t="s">
        <v>12</v>
      </c>
      <c r="C22" s="71"/>
      <c r="D22" s="37" t="s">
        <v>11</v>
      </c>
      <c r="E22" s="71"/>
      <c r="F22" s="17"/>
    </row>
    <row r="23" spans="1:6" ht="15" customHeight="1" x14ac:dyDescent="0.35">
      <c r="A23" s="17"/>
      <c r="B23" s="37" t="s">
        <v>10</v>
      </c>
      <c r="C23" s="197"/>
      <c r="D23" s="197"/>
      <c r="E23" s="197"/>
      <c r="F23" s="76"/>
    </row>
    <row r="24" spans="1:6" ht="15" customHeight="1" x14ac:dyDescent="0.35">
      <c r="A24" s="15"/>
      <c r="B24" s="39" t="s">
        <v>9</v>
      </c>
      <c r="C24" s="198"/>
      <c r="D24" s="198"/>
      <c r="E24" s="198"/>
      <c r="F24" s="77"/>
    </row>
    <row r="25" spans="1:6" ht="15" customHeight="1" x14ac:dyDescent="0.35">
      <c r="A25" s="2"/>
      <c r="B25" s="37" t="s">
        <v>8</v>
      </c>
      <c r="C25" s="195"/>
      <c r="D25" s="196"/>
      <c r="E25" s="196"/>
      <c r="F25" s="78"/>
    </row>
    <row r="26" spans="1:6" ht="9" customHeight="1" x14ac:dyDescent="0.35">
      <c r="A26" s="2"/>
      <c r="B26" s="2"/>
      <c r="C26" s="2"/>
      <c r="D26" s="2"/>
      <c r="E26" s="2"/>
      <c r="F26" s="2"/>
    </row>
    <row r="27" spans="1:6" x14ac:dyDescent="0.35">
      <c r="A27" s="4" t="s">
        <v>288</v>
      </c>
      <c r="B27" s="27"/>
      <c r="C27" s="3"/>
      <c r="D27" s="3"/>
      <c r="E27" s="3"/>
      <c r="F27" s="3"/>
    </row>
    <row r="28" spans="1:6" ht="9" customHeight="1" x14ac:dyDescent="0.35">
      <c r="B28" s="72"/>
      <c r="C28" s="199"/>
      <c r="D28" s="199"/>
      <c r="E28" s="199"/>
      <c r="F28" s="19"/>
    </row>
    <row r="29" spans="1:6" ht="15" customHeight="1" x14ac:dyDescent="0.35">
      <c r="A29" s="184" t="s">
        <v>291</v>
      </c>
      <c r="B29" s="37" t="s">
        <v>75</v>
      </c>
      <c r="C29" s="177"/>
      <c r="D29" s="177"/>
      <c r="E29" s="177"/>
      <c r="F29" s="15"/>
    </row>
    <row r="30" spans="1:6" s="2" customFormat="1" ht="9" customHeight="1" x14ac:dyDescent="0.35">
      <c r="A30" s="184"/>
      <c r="B30" s="37"/>
      <c r="C30" s="78"/>
      <c r="D30" s="144"/>
      <c r="E30" s="144"/>
      <c r="F30" s="144"/>
    </row>
    <row r="31" spans="1:6" ht="15" customHeight="1" x14ac:dyDescent="0.35">
      <c r="A31" s="184"/>
      <c r="B31" s="81" t="s">
        <v>289</v>
      </c>
      <c r="C31" s="141"/>
      <c r="D31" s="144"/>
      <c r="E31" s="144"/>
      <c r="F31" s="144"/>
    </row>
    <row r="32" spans="1:6" ht="9.75" customHeight="1" x14ac:dyDescent="0.35">
      <c r="A32" s="184"/>
      <c r="B32" s="81"/>
      <c r="D32" s="144"/>
      <c r="E32" s="144"/>
      <c r="F32" s="144"/>
    </row>
    <row r="33" spans="1:6" ht="15" customHeight="1" x14ac:dyDescent="0.35">
      <c r="A33" s="143"/>
      <c r="B33" s="179" t="s">
        <v>188</v>
      </c>
      <c r="C33" s="179"/>
      <c r="D33" s="104"/>
      <c r="E33" s="187" t="s">
        <v>153</v>
      </c>
      <c r="F33" s="79"/>
    </row>
    <row r="34" spans="1:6" ht="22" customHeight="1" x14ac:dyDescent="0.35">
      <c r="A34" s="143"/>
      <c r="B34" s="179" t="s">
        <v>303</v>
      </c>
      <c r="C34" s="179"/>
      <c r="D34" s="104"/>
      <c r="E34" s="187"/>
      <c r="F34" s="79"/>
    </row>
    <row r="35" spans="1:6" ht="15" customHeight="1" x14ac:dyDescent="0.35">
      <c r="A35" s="183" t="s">
        <v>304</v>
      </c>
      <c r="B35" s="37" t="s">
        <v>69</v>
      </c>
      <c r="C35" s="142"/>
      <c r="D35" s="105"/>
      <c r="E35" s="141"/>
    </row>
    <row r="36" spans="1:6" ht="15" customHeight="1" x14ac:dyDescent="0.35">
      <c r="A36" s="183"/>
      <c r="B36" s="37" t="s">
        <v>70</v>
      </c>
      <c r="C36" s="142"/>
      <c r="D36" s="105"/>
      <c r="E36" s="36"/>
    </row>
    <row r="37" spans="1:6" ht="15" customHeight="1" x14ac:dyDescent="0.35">
      <c r="A37" s="183"/>
      <c r="B37" s="37" t="s">
        <v>71</v>
      </c>
      <c r="C37" s="142"/>
      <c r="D37" s="105"/>
      <c r="E37" s="36"/>
    </row>
    <row r="38" spans="1:6" ht="15" customHeight="1" x14ac:dyDescent="0.35">
      <c r="A38" s="183"/>
      <c r="B38" s="37" t="s">
        <v>72</v>
      </c>
      <c r="C38" s="142"/>
      <c r="D38" s="105"/>
      <c r="E38" s="36"/>
    </row>
    <row r="39" spans="1:6" ht="15" customHeight="1" x14ac:dyDescent="0.35">
      <c r="A39" s="183"/>
      <c r="B39" s="37" t="s">
        <v>73</v>
      </c>
      <c r="C39" s="142"/>
      <c r="D39" s="105"/>
      <c r="E39" s="36"/>
    </row>
    <row r="40" spans="1:6" ht="15" customHeight="1" x14ac:dyDescent="0.35">
      <c r="A40" s="183"/>
      <c r="B40" s="37" t="s">
        <v>130</v>
      </c>
      <c r="C40" s="142"/>
      <c r="D40" s="105"/>
      <c r="E40" s="36"/>
    </row>
    <row r="41" spans="1:6" ht="15" customHeight="1" x14ac:dyDescent="0.35">
      <c r="A41" s="154"/>
      <c r="B41" s="108"/>
      <c r="C41" s="155"/>
      <c r="D41" s="156"/>
      <c r="E41" s="157"/>
    </row>
    <row r="42" spans="1:6" ht="15" customHeight="1" x14ac:dyDescent="0.35">
      <c r="A42" s="154"/>
      <c r="B42" s="179" t="s">
        <v>188</v>
      </c>
      <c r="C42" s="179"/>
      <c r="D42" s="104"/>
      <c r="E42" s="187" t="s">
        <v>153</v>
      </c>
    </row>
    <row r="43" spans="1:6" ht="25" customHeight="1" x14ac:dyDescent="0.35">
      <c r="A43" s="154"/>
      <c r="B43" s="179" t="s">
        <v>305</v>
      </c>
      <c r="C43" s="179"/>
      <c r="D43" s="104"/>
      <c r="E43" s="187"/>
    </row>
    <row r="44" spans="1:6" ht="15" customHeight="1" x14ac:dyDescent="0.35">
      <c r="A44" s="183"/>
      <c r="B44" s="37" t="s">
        <v>69</v>
      </c>
      <c r="C44" s="142"/>
      <c r="D44" s="105"/>
      <c r="E44" s="141"/>
    </row>
    <row r="45" spans="1:6" ht="15" customHeight="1" x14ac:dyDescent="0.35">
      <c r="A45" s="183"/>
      <c r="B45" s="37" t="s">
        <v>70</v>
      </c>
      <c r="C45" s="142"/>
      <c r="D45" s="105"/>
      <c r="E45" s="36"/>
    </row>
    <row r="46" spans="1:6" ht="15" customHeight="1" x14ac:dyDescent="0.35">
      <c r="A46" s="183"/>
      <c r="B46" s="37" t="s">
        <v>71</v>
      </c>
      <c r="C46" s="142"/>
      <c r="D46" s="105"/>
      <c r="E46" s="36"/>
    </row>
    <row r="47" spans="1:6" ht="15" customHeight="1" x14ac:dyDescent="0.35">
      <c r="A47" s="183"/>
      <c r="B47" s="37" t="s">
        <v>72</v>
      </c>
      <c r="C47" s="142"/>
      <c r="D47" s="105"/>
      <c r="E47" s="36"/>
    </row>
    <row r="48" spans="1:6" ht="15" customHeight="1" x14ac:dyDescent="0.35">
      <c r="A48" s="183"/>
      <c r="B48" s="37" t="s">
        <v>73</v>
      </c>
      <c r="C48" s="142"/>
      <c r="D48" s="105"/>
      <c r="E48" s="36"/>
    </row>
    <row r="49" spans="1:6" ht="15" customHeight="1" x14ac:dyDescent="0.35">
      <c r="A49" s="183"/>
      <c r="B49" s="37" t="s">
        <v>130</v>
      </c>
      <c r="C49" s="142"/>
      <c r="D49" s="105"/>
      <c r="E49" s="36"/>
    </row>
    <row r="50" spans="1:6" ht="15" customHeight="1" x14ac:dyDescent="0.35">
      <c r="A50" s="154"/>
      <c r="B50" s="108"/>
      <c r="C50" s="155"/>
      <c r="D50" s="156"/>
      <c r="E50" s="157"/>
    </row>
    <row r="51" spans="1:6" ht="15" customHeight="1" x14ac:dyDescent="0.35">
      <c r="A51" s="2"/>
      <c r="B51" s="2"/>
      <c r="C51" s="2"/>
      <c r="D51" s="148" t="s">
        <v>292</v>
      </c>
      <c r="E51" s="153"/>
    </row>
    <row r="52" spans="1:6" ht="6" customHeight="1" x14ac:dyDescent="0.35">
      <c r="A52" s="2"/>
      <c r="B52" s="2"/>
      <c r="C52" s="2"/>
      <c r="D52" s="149"/>
    </row>
    <row r="53" spans="1:6" ht="15" customHeight="1" x14ac:dyDescent="0.35">
      <c r="A53" s="180" t="s">
        <v>290</v>
      </c>
      <c r="B53" s="180"/>
      <c r="C53" s="180"/>
      <c r="D53" s="180"/>
      <c r="E53" s="181"/>
    </row>
    <row r="54" spans="1:6" ht="13.5" customHeight="1" x14ac:dyDescent="0.35">
      <c r="A54" s="180"/>
      <c r="B54" s="180"/>
      <c r="C54" s="180"/>
      <c r="D54" s="180"/>
      <c r="E54" s="182"/>
    </row>
    <row r="55" spans="1:6" ht="6" customHeight="1" x14ac:dyDescent="0.35">
      <c r="A55" s="150"/>
      <c r="B55" s="150"/>
      <c r="C55" s="150"/>
      <c r="D55" s="150"/>
      <c r="E55" s="18"/>
    </row>
    <row r="56" spans="1:6" ht="12" customHeight="1" x14ac:dyDescent="0.35">
      <c r="A56" s="200" t="s">
        <v>294</v>
      </c>
      <c r="B56" s="200"/>
      <c r="C56" s="200"/>
      <c r="D56" s="200"/>
      <c r="E56" s="182"/>
    </row>
    <row r="57" spans="1:6" ht="12" customHeight="1" x14ac:dyDescent="0.35">
      <c r="A57" s="200"/>
      <c r="B57" s="200"/>
      <c r="C57" s="200"/>
      <c r="D57" s="200"/>
      <c r="E57" s="182"/>
    </row>
    <row r="58" spans="1:6" ht="12" customHeight="1" x14ac:dyDescent="0.35">
      <c r="A58" s="200"/>
      <c r="B58" s="200"/>
      <c r="C58" s="200"/>
      <c r="D58" s="200"/>
      <c r="E58" s="182"/>
    </row>
    <row r="59" spans="1:6" ht="6" customHeight="1" x14ac:dyDescent="0.35">
      <c r="A59" s="139"/>
      <c r="B59" s="37"/>
      <c r="C59" s="2"/>
      <c r="D59" s="37"/>
      <c r="E59" s="18"/>
    </row>
    <row r="60" spans="1:6" ht="15" customHeight="1" x14ac:dyDescent="0.35">
      <c r="A60" s="183" t="s">
        <v>293</v>
      </c>
      <c r="B60" s="185"/>
      <c r="C60" s="185"/>
      <c r="D60" s="185"/>
      <c r="E60" s="185"/>
    </row>
    <row r="61" spans="1:6" ht="9" customHeight="1" x14ac:dyDescent="0.35">
      <c r="A61" s="183"/>
      <c r="B61" s="186"/>
      <c r="C61" s="186"/>
      <c r="D61" s="186"/>
      <c r="E61" s="186"/>
    </row>
    <row r="62" spans="1:6" ht="9" customHeight="1" x14ac:dyDescent="0.35">
      <c r="A62" s="2"/>
      <c r="B62" s="2"/>
      <c r="C62" s="2"/>
      <c r="D62" s="2"/>
      <c r="E62" s="2"/>
      <c r="F62" s="2"/>
    </row>
    <row r="63" spans="1:6" x14ac:dyDescent="0.35">
      <c r="A63" s="4" t="s">
        <v>113</v>
      </c>
      <c r="B63" s="27"/>
      <c r="C63" s="3"/>
      <c r="D63" s="54"/>
      <c r="E63" s="3"/>
      <c r="F63" s="3"/>
    </row>
    <row r="64" spans="1:6" ht="9" customHeight="1" x14ac:dyDescent="0.35">
      <c r="A64" s="17"/>
      <c r="B64" s="2"/>
      <c r="C64" s="211"/>
      <c r="D64" s="211"/>
      <c r="E64" s="2"/>
      <c r="F64" s="2"/>
    </row>
    <row r="65" spans="1:16383" ht="15" customHeight="1" x14ac:dyDescent="0.35">
      <c r="B65" s="58" t="s">
        <v>118</v>
      </c>
      <c r="C65" s="194">
        <f>SUM(C35:C40)+SUM(C44:C49)</f>
        <v>0</v>
      </c>
      <c r="D65" s="194"/>
      <c r="E65" s="56"/>
      <c r="F65" s="80"/>
    </row>
    <row r="66" spans="1:16383" ht="9" customHeight="1" x14ac:dyDescent="0.35">
      <c r="A66" s="2"/>
      <c r="B66" s="55"/>
      <c r="C66" s="176"/>
      <c r="D66" s="176"/>
      <c r="E66" s="56"/>
      <c r="F66" s="80"/>
    </row>
    <row r="67" spans="1:16383" ht="15" customHeight="1" x14ac:dyDescent="0.35">
      <c r="A67" s="161"/>
      <c r="B67" s="162" t="s">
        <v>309</v>
      </c>
      <c r="C67" s="192"/>
      <c r="D67" s="192"/>
      <c r="E67" s="56" t="s">
        <v>131</v>
      </c>
      <c r="F67" s="80"/>
    </row>
    <row r="68" spans="1:16383" ht="9" customHeight="1" x14ac:dyDescent="0.35">
      <c r="A68" s="2"/>
      <c r="B68" s="55"/>
      <c r="C68" s="160"/>
      <c r="D68" s="160"/>
      <c r="E68" s="56"/>
      <c r="F68" s="80"/>
    </row>
    <row r="69" spans="1:16383" ht="15" customHeight="1" x14ac:dyDescent="0.35">
      <c r="A69" s="161"/>
      <c r="B69" s="162" t="s">
        <v>308</v>
      </c>
      <c r="C69" s="192"/>
      <c r="D69" s="192"/>
      <c r="E69" s="56" t="s">
        <v>131</v>
      </c>
      <c r="F69" s="80"/>
    </row>
    <row r="70" spans="1:16383" ht="9" customHeight="1" x14ac:dyDescent="0.35">
      <c r="A70" s="2"/>
      <c r="B70" s="55"/>
      <c r="C70" s="176"/>
      <c r="D70" s="176"/>
      <c r="E70" s="56"/>
      <c r="F70" s="80"/>
    </row>
    <row r="71" spans="1:16383" ht="15" customHeight="1" x14ac:dyDescent="0.35">
      <c r="A71" s="2"/>
      <c r="B71" s="73" t="s">
        <v>116</v>
      </c>
      <c r="C71" s="193">
        <f>((SUM(C35:C40)-C67)*0.15)+(SUM(C44:C49)-C69)*0.25</f>
        <v>0</v>
      </c>
      <c r="D71" s="193"/>
      <c r="E71" s="56" t="s">
        <v>141</v>
      </c>
      <c r="F71" s="57"/>
      <c r="G71" s="140"/>
      <c r="H71" s="2"/>
      <c r="I71" s="57"/>
      <c r="J71" s="174"/>
      <c r="K71" s="174"/>
      <c r="L71" s="2"/>
      <c r="M71" s="57"/>
      <c r="N71" s="174"/>
      <c r="O71" s="174"/>
      <c r="P71" s="2"/>
      <c r="Q71" s="57"/>
      <c r="R71" s="174"/>
      <c r="S71" s="174"/>
      <c r="T71" s="2"/>
      <c r="U71" s="57"/>
      <c r="V71" s="174"/>
      <c r="W71" s="174"/>
      <c r="X71" s="2"/>
      <c r="Y71" s="57"/>
      <c r="Z71" s="174"/>
      <c r="AA71" s="174"/>
      <c r="AB71" s="2"/>
      <c r="AC71" s="57"/>
      <c r="AD71" s="174"/>
      <c r="AE71" s="174"/>
      <c r="AF71" s="2"/>
      <c r="AG71" s="57"/>
      <c r="AH71" s="174"/>
      <c r="AI71" s="174"/>
      <c r="AJ71" s="2"/>
      <c r="AK71" s="57"/>
      <c r="AL71" s="174"/>
      <c r="AM71" s="174"/>
      <c r="AN71" s="2"/>
      <c r="AO71" s="57"/>
      <c r="AP71" s="174"/>
      <c r="AQ71" s="174"/>
      <c r="AR71" s="2"/>
      <c r="AS71" s="57"/>
      <c r="AT71" s="174"/>
      <c r="AU71" s="174"/>
      <c r="AV71" s="2"/>
      <c r="AW71" s="57"/>
      <c r="AX71" s="174"/>
      <c r="AY71" s="174"/>
      <c r="AZ71" s="2"/>
      <c r="BA71" s="57"/>
      <c r="BB71" s="174"/>
      <c r="BC71" s="174"/>
      <c r="BD71" s="2"/>
      <c r="BE71" s="57"/>
      <c r="BF71" s="174"/>
      <c r="BG71" s="174"/>
      <c r="BH71" s="2"/>
      <c r="BI71" s="57"/>
      <c r="BJ71" s="174"/>
      <c r="BK71" s="174"/>
      <c r="BL71" s="2"/>
      <c r="BM71" s="57"/>
      <c r="BN71" s="174"/>
      <c r="BO71" s="174"/>
      <c r="BP71" s="2"/>
      <c r="BQ71" s="57"/>
      <c r="BR71" s="174"/>
      <c r="BS71" s="174"/>
      <c r="BT71" s="2"/>
      <c r="BU71" s="57"/>
      <c r="BV71" s="174"/>
      <c r="BW71" s="174"/>
      <c r="BX71" s="2"/>
      <c r="BY71" s="57"/>
      <c r="BZ71" s="174"/>
      <c r="CA71" s="174"/>
      <c r="CB71" s="2"/>
      <c r="CC71" s="57"/>
      <c r="CD71" s="174"/>
      <c r="CE71" s="174"/>
      <c r="CF71" s="2"/>
      <c r="CG71" s="57"/>
      <c r="CH71" s="174"/>
      <c r="CI71" s="174"/>
      <c r="CJ71" s="2"/>
      <c r="CK71" s="57"/>
      <c r="CL71" s="174"/>
      <c r="CM71" s="174"/>
      <c r="CN71" s="2"/>
      <c r="CO71" s="57"/>
      <c r="CP71" s="174"/>
      <c r="CQ71" s="174"/>
      <c r="CR71" s="2"/>
      <c r="CS71" s="57"/>
      <c r="CT71" s="174"/>
      <c r="CU71" s="174"/>
      <c r="CV71" s="2"/>
      <c r="CW71" s="57"/>
      <c r="CX71" s="174"/>
      <c r="CY71" s="174"/>
      <c r="CZ71" s="2"/>
      <c r="DA71" s="57"/>
      <c r="DB71" s="174"/>
      <c r="DC71" s="174"/>
      <c r="DD71" s="2"/>
      <c r="DE71" s="57"/>
      <c r="DF71" s="174"/>
      <c r="DG71" s="174"/>
      <c r="DH71" s="2"/>
      <c r="DI71" s="57"/>
      <c r="DJ71" s="174"/>
      <c r="DK71" s="174"/>
      <c r="DL71" s="2"/>
      <c r="DM71" s="57"/>
      <c r="DN71" s="174"/>
      <c r="DO71" s="174"/>
      <c r="DP71" s="2"/>
      <c r="DQ71" s="57"/>
      <c r="DR71" s="174"/>
      <c r="DS71" s="174"/>
      <c r="DT71" s="2"/>
      <c r="DU71" s="57"/>
      <c r="DV71" s="174"/>
      <c r="DW71" s="174"/>
      <c r="DX71" s="2"/>
      <c r="DY71" s="57"/>
      <c r="DZ71" s="174"/>
      <c r="EA71" s="174"/>
      <c r="EB71" s="2"/>
      <c r="EC71" s="57"/>
      <c r="ED71" s="174"/>
      <c r="EE71" s="174"/>
      <c r="EF71" s="2"/>
      <c r="EG71" s="57"/>
      <c r="EH71" s="174"/>
      <c r="EI71" s="174"/>
      <c r="EJ71" s="2"/>
      <c r="EK71" s="57"/>
      <c r="EL71" s="174"/>
      <c r="EM71" s="174"/>
      <c r="EN71" s="2"/>
      <c r="EO71" s="57"/>
      <c r="EP71" s="174"/>
      <c r="EQ71" s="174"/>
      <c r="ER71" s="2"/>
      <c r="ES71" s="57"/>
      <c r="ET71" s="174"/>
      <c r="EU71" s="174"/>
      <c r="EV71" s="2"/>
      <c r="EW71" s="57"/>
      <c r="EX71" s="174"/>
      <c r="EY71" s="174"/>
      <c r="EZ71" s="2"/>
      <c r="FA71" s="57"/>
      <c r="FB71" s="174"/>
      <c r="FC71" s="174"/>
      <c r="FD71" s="2"/>
      <c r="FE71" s="57"/>
      <c r="FF71" s="174"/>
      <c r="FG71" s="174"/>
      <c r="FH71" s="2"/>
      <c r="FI71" s="57"/>
      <c r="FJ71" s="174"/>
      <c r="FK71" s="174"/>
      <c r="FL71" s="2"/>
      <c r="FM71" s="57"/>
      <c r="FN71" s="174"/>
      <c r="FO71" s="174"/>
      <c r="FP71" s="2"/>
      <c r="FQ71" s="57"/>
      <c r="FR71" s="174"/>
      <c r="FS71" s="174"/>
      <c r="FT71" s="2"/>
      <c r="FU71" s="57"/>
      <c r="FV71" s="174"/>
      <c r="FW71" s="174"/>
      <c r="FX71" s="2"/>
      <c r="FY71" s="57"/>
      <c r="FZ71" s="174"/>
      <c r="GA71" s="174"/>
      <c r="GB71" s="2"/>
      <c r="GC71" s="57"/>
      <c r="GD71" s="174"/>
      <c r="GE71" s="174"/>
      <c r="GF71" s="2"/>
      <c r="GG71" s="57"/>
      <c r="GH71" s="174"/>
      <c r="GI71" s="174"/>
      <c r="GJ71" s="2"/>
      <c r="GK71" s="57"/>
      <c r="GL71" s="174"/>
      <c r="GM71" s="174"/>
      <c r="GN71" s="2"/>
      <c r="GO71" s="57"/>
      <c r="GP71" s="174"/>
      <c r="GQ71" s="174"/>
      <c r="GR71" s="2"/>
      <c r="GS71" s="57"/>
      <c r="GT71" s="174"/>
      <c r="GU71" s="174"/>
      <c r="GV71" s="2"/>
      <c r="GW71" s="57"/>
      <c r="GX71" s="174"/>
      <c r="GY71" s="174"/>
      <c r="GZ71" s="2"/>
      <c r="HA71" s="57"/>
      <c r="HB71" s="174"/>
      <c r="HC71" s="174"/>
      <c r="HD71" s="2"/>
      <c r="HE71" s="57"/>
      <c r="HF71" s="174"/>
      <c r="HG71" s="174"/>
      <c r="HH71" s="2"/>
      <c r="HI71" s="57"/>
      <c r="HJ71" s="174"/>
      <c r="HK71" s="174"/>
      <c r="HL71" s="2"/>
      <c r="HM71" s="57"/>
      <c r="HN71" s="174"/>
      <c r="HO71" s="174"/>
      <c r="HP71" s="2"/>
      <c r="HQ71" s="57"/>
      <c r="HR71" s="174"/>
      <c r="HS71" s="174"/>
      <c r="HT71" s="2"/>
      <c r="HU71" s="57"/>
      <c r="HV71" s="174"/>
      <c r="HW71" s="174"/>
      <c r="HX71" s="2"/>
      <c r="HY71" s="57"/>
      <c r="HZ71" s="174"/>
      <c r="IA71" s="174"/>
      <c r="IB71" s="2"/>
      <c r="IC71" s="57"/>
      <c r="ID71" s="174"/>
      <c r="IE71" s="174"/>
      <c r="IF71" s="2"/>
      <c r="IG71" s="57"/>
      <c r="IH71" s="174"/>
      <c r="II71" s="174"/>
      <c r="IJ71" s="2"/>
      <c r="IK71" s="57"/>
      <c r="IL71" s="174"/>
      <c r="IM71" s="174"/>
      <c r="IN71" s="2"/>
      <c r="IO71" s="57"/>
      <c r="IP71" s="174"/>
      <c r="IQ71" s="174"/>
      <c r="IR71" s="2"/>
      <c r="IS71" s="57"/>
      <c r="IT71" s="174"/>
      <c r="IU71" s="174"/>
      <c r="IV71" s="2"/>
      <c r="IW71" s="57"/>
      <c r="IX71" s="174"/>
      <c r="IY71" s="174"/>
      <c r="IZ71" s="2"/>
      <c r="JA71" s="57"/>
      <c r="JB71" s="174"/>
      <c r="JC71" s="174"/>
      <c r="JD71" s="2"/>
      <c r="JE71" s="57"/>
      <c r="JF71" s="174"/>
      <c r="JG71" s="174"/>
      <c r="JH71" s="2"/>
      <c r="JI71" s="57"/>
      <c r="JJ71" s="174"/>
      <c r="JK71" s="174"/>
      <c r="JL71" s="2"/>
      <c r="JM71" s="57"/>
      <c r="JN71" s="174"/>
      <c r="JO71" s="174"/>
      <c r="JP71" s="2"/>
      <c r="JQ71" s="57"/>
      <c r="JR71" s="174"/>
      <c r="JS71" s="174"/>
      <c r="JT71" s="2"/>
      <c r="JU71" s="57"/>
      <c r="JV71" s="174"/>
      <c r="JW71" s="174"/>
      <c r="JX71" s="2"/>
      <c r="JY71" s="57"/>
      <c r="JZ71" s="174"/>
      <c r="KA71" s="174"/>
      <c r="KB71" s="2"/>
      <c r="KC71" s="57"/>
      <c r="KD71" s="174"/>
      <c r="KE71" s="174"/>
      <c r="KF71" s="2"/>
      <c r="KG71" s="57"/>
      <c r="KH71" s="174"/>
      <c r="KI71" s="174"/>
      <c r="KJ71" s="2"/>
      <c r="KK71" s="57"/>
      <c r="KL71" s="174"/>
      <c r="KM71" s="174"/>
      <c r="KN71" s="2"/>
      <c r="KO71" s="57"/>
      <c r="KP71" s="174"/>
      <c r="KQ71" s="174"/>
      <c r="KR71" s="2"/>
      <c r="KS71" s="57"/>
      <c r="KT71" s="174"/>
      <c r="KU71" s="174"/>
      <c r="KV71" s="2"/>
      <c r="KW71" s="57"/>
      <c r="KX71" s="174"/>
      <c r="KY71" s="174"/>
      <c r="KZ71" s="2"/>
      <c r="LA71" s="57"/>
      <c r="LB71" s="174"/>
      <c r="LC71" s="174"/>
      <c r="LD71" s="2"/>
      <c r="LE71" s="57"/>
      <c r="LF71" s="174"/>
      <c r="LG71" s="174"/>
      <c r="LH71" s="2"/>
      <c r="LI71" s="57"/>
      <c r="LJ71" s="174"/>
      <c r="LK71" s="174"/>
      <c r="LL71" s="2"/>
      <c r="LM71" s="57"/>
      <c r="LN71" s="174"/>
      <c r="LO71" s="174"/>
      <c r="LP71" s="2"/>
      <c r="LQ71" s="57"/>
      <c r="LR71" s="174"/>
      <c r="LS71" s="174"/>
      <c r="LT71" s="2"/>
      <c r="LU71" s="57"/>
      <c r="LV71" s="174"/>
      <c r="LW71" s="174"/>
      <c r="LX71" s="2"/>
      <c r="LY71" s="57"/>
      <c r="LZ71" s="174"/>
      <c r="MA71" s="174"/>
      <c r="MB71" s="2"/>
      <c r="MC71" s="57"/>
      <c r="MD71" s="174"/>
      <c r="ME71" s="174"/>
      <c r="MF71" s="2"/>
      <c r="MG71" s="57"/>
      <c r="MH71" s="174"/>
      <c r="MI71" s="174"/>
      <c r="MJ71" s="2"/>
      <c r="MK71" s="57"/>
      <c r="ML71" s="174"/>
      <c r="MM71" s="174"/>
      <c r="MN71" s="2"/>
      <c r="MO71" s="57"/>
      <c r="MP71" s="174"/>
      <c r="MQ71" s="174"/>
      <c r="MR71" s="2"/>
      <c r="MS71" s="57"/>
      <c r="MT71" s="174"/>
      <c r="MU71" s="174"/>
      <c r="MV71" s="2"/>
      <c r="MW71" s="57"/>
      <c r="MX71" s="174"/>
      <c r="MY71" s="174"/>
      <c r="MZ71" s="2"/>
      <c r="NA71" s="57"/>
      <c r="NB71" s="174"/>
      <c r="NC71" s="174"/>
      <c r="ND71" s="2"/>
      <c r="NE71" s="57"/>
      <c r="NF71" s="174"/>
      <c r="NG71" s="174"/>
      <c r="NH71" s="2"/>
      <c r="NI71" s="57"/>
      <c r="NJ71" s="174"/>
      <c r="NK71" s="174"/>
      <c r="NL71" s="2"/>
      <c r="NM71" s="57"/>
      <c r="NN71" s="174"/>
      <c r="NO71" s="174"/>
      <c r="NP71" s="2"/>
      <c r="NQ71" s="57"/>
      <c r="NR71" s="174"/>
      <c r="NS71" s="174"/>
      <c r="NT71" s="2"/>
      <c r="NU71" s="57"/>
      <c r="NV71" s="174"/>
      <c r="NW71" s="174"/>
      <c r="NX71" s="2"/>
      <c r="NY71" s="57"/>
      <c r="NZ71" s="174"/>
      <c r="OA71" s="174"/>
      <c r="OB71" s="2"/>
      <c r="OC71" s="57"/>
      <c r="OD71" s="174"/>
      <c r="OE71" s="174"/>
      <c r="OF71" s="2"/>
      <c r="OG71" s="57"/>
      <c r="OH71" s="174"/>
      <c r="OI71" s="174"/>
      <c r="OJ71" s="2"/>
      <c r="OK71" s="57"/>
      <c r="OL71" s="174"/>
      <c r="OM71" s="174"/>
      <c r="ON71" s="2"/>
      <c r="OO71" s="57"/>
      <c r="OP71" s="174"/>
      <c r="OQ71" s="174"/>
      <c r="OR71" s="2"/>
      <c r="OS71" s="57"/>
      <c r="OT71" s="174"/>
      <c r="OU71" s="174"/>
      <c r="OV71" s="2"/>
      <c r="OW71" s="57"/>
      <c r="OX71" s="174"/>
      <c r="OY71" s="174"/>
      <c r="OZ71" s="2"/>
      <c r="PA71" s="57"/>
      <c r="PB71" s="174"/>
      <c r="PC71" s="174"/>
      <c r="PD71" s="2"/>
      <c r="PE71" s="57"/>
      <c r="PF71" s="174"/>
      <c r="PG71" s="174"/>
      <c r="PH71" s="2"/>
      <c r="PI71" s="57"/>
      <c r="PJ71" s="174"/>
      <c r="PK71" s="174"/>
      <c r="PL71" s="2"/>
      <c r="PM71" s="57"/>
      <c r="PN71" s="174"/>
      <c r="PO71" s="174"/>
      <c r="PP71" s="2"/>
      <c r="PQ71" s="57"/>
      <c r="PR71" s="174"/>
      <c r="PS71" s="174"/>
      <c r="PT71" s="2"/>
      <c r="PU71" s="57"/>
      <c r="PV71" s="174"/>
      <c r="PW71" s="174"/>
      <c r="PX71" s="2"/>
      <c r="PY71" s="57"/>
      <c r="PZ71" s="174"/>
      <c r="QA71" s="174"/>
      <c r="QB71" s="2"/>
      <c r="QC71" s="57"/>
      <c r="QD71" s="174"/>
      <c r="QE71" s="174"/>
      <c r="QF71" s="2"/>
      <c r="QG71" s="57"/>
      <c r="QH71" s="174"/>
      <c r="QI71" s="174"/>
      <c r="QJ71" s="2"/>
      <c r="QK71" s="57"/>
      <c r="QL71" s="174"/>
      <c r="QM71" s="174"/>
      <c r="QN71" s="2"/>
      <c r="QO71" s="57"/>
      <c r="QP71" s="174"/>
      <c r="QQ71" s="174"/>
      <c r="QR71" s="2"/>
      <c r="QS71" s="57"/>
      <c r="QT71" s="174"/>
      <c r="QU71" s="174"/>
      <c r="QV71" s="2"/>
      <c r="QW71" s="57"/>
      <c r="QX71" s="174"/>
      <c r="QY71" s="174"/>
      <c r="QZ71" s="2"/>
      <c r="RA71" s="57"/>
      <c r="RB71" s="174"/>
      <c r="RC71" s="174"/>
      <c r="RD71" s="2"/>
      <c r="RE71" s="57"/>
      <c r="RF71" s="174"/>
      <c r="RG71" s="174"/>
      <c r="RH71" s="2"/>
      <c r="RI71" s="57"/>
      <c r="RJ71" s="174"/>
      <c r="RK71" s="174"/>
      <c r="RL71" s="2"/>
      <c r="RM71" s="57"/>
      <c r="RN71" s="174"/>
      <c r="RO71" s="174"/>
      <c r="RP71" s="2"/>
      <c r="RQ71" s="57"/>
      <c r="RR71" s="174"/>
      <c r="RS71" s="174"/>
      <c r="RT71" s="2"/>
      <c r="RU71" s="57"/>
      <c r="RV71" s="174"/>
      <c r="RW71" s="174"/>
      <c r="RX71" s="2"/>
      <c r="RY71" s="57"/>
      <c r="RZ71" s="174"/>
      <c r="SA71" s="174"/>
      <c r="SB71" s="2"/>
      <c r="SC71" s="57"/>
      <c r="SD71" s="174"/>
      <c r="SE71" s="174"/>
      <c r="SF71" s="2"/>
      <c r="SG71" s="57"/>
      <c r="SH71" s="174"/>
      <c r="SI71" s="174"/>
      <c r="SJ71" s="2"/>
      <c r="SK71" s="57"/>
      <c r="SL71" s="174"/>
      <c r="SM71" s="174"/>
      <c r="SN71" s="2"/>
      <c r="SO71" s="57"/>
      <c r="SP71" s="174"/>
      <c r="SQ71" s="174"/>
      <c r="SR71" s="2"/>
      <c r="SS71" s="57"/>
      <c r="ST71" s="174"/>
      <c r="SU71" s="174"/>
      <c r="SV71" s="2"/>
      <c r="SW71" s="57"/>
      <c r="SX71" s="174"/>
      <c r="SY71" s="174"/>
      <c r="SZ71" s="2"/>
      <c r="TA71" s="57"/>
      <c r="TB71" s="174"/>
      <c r="TC71" s="174"/>
      <c r="TD71" s="2"/>
      <c r="TE71" s="57"/>
      <c r="TF71" s="174"/>
      <c r="TG71" s="174"/>
      <c r="TH71" s="2"/>
      <c r="TI71" s="57"/>
      <c r="TJ71" s="174"/>
      <c r="TK71" s="174"/>
      <c r="TL71" s="2"/>
      <c r="TM71" s="57"/>
      <c r="TN71" s="174"/>
      <c r="TO71" s="174"/>
      <c r="TP71" s="2"/>
      <c r="TQ71" s="57"/>
      <c r="TR71" s="174"/>
      <c r="TS71" s="174"/>
      <c r="TT71" s="2"/>
      <c r="TU71" s="57"/>
      <c r="TV71" s="174"/>
      <c r="TW71" s="174"/>
      <c r="TX71" s="2"/>
      <c r="TY71" s="57"/>
      <c r="TZ71" s="174"/>
      <c r="UA71" s="174"/>
      <c r="UB71" s="2"/>
      <c r="UC71" s="57"/>
      <c r="UD71" s="174"/>
      <c r="UE71" s="174"/>
      <c r="UF71" s="2"/>
      <c r="UG71" s="57"/>
      <c r="UH71" s="174"/>
      <c r="UI71" s="174"/>
      <c r="UJ71" s="2"/>
      <c r="UK71" s="57"/>
      <c r="UL71" s="174"/>
      <c r="UM71" s="174"/>
      <c r="UN71" s="2"/>
      <c r="UO71" s="57"/>
      <c r="UP71" s="174"/>
      <c r="UQ71" s="174"/>
      <c r="UR71" s="2"/>
      <c r="US71" s="57"/>
      <c r="UT71" s="174"/>
      <c r="UU71" s="174"/>
      <c r="UV71" s="2"/>
      <c r="UW71" s="57"/>
      <c r="UX71" s="174"/>
      <c r="UY71" s="174"/>
      <c r="UZ71" s="2"/>
      <c r="VA71" s="57"/>
      <c r="VB71" s="174"/>
      <c r="VC71" s="174"/>
      <c r="VD71" s="2"/>
      <c r="VE71" s="57"/>
      <c r="VF71" s="174"/>
      <c r="VG71" s="174"/>
      <c r="VH71" s="2"/>
      <c r="VI71" s="57"/>
      <c r="VJ71" s="174"/>
      <c r="VK71" s="174"/>
      <c r="VL71" s="2"/>
      <c r="VM71" s="57"/>
      <c r="VN71" s="174"/>
      <c r="VO71" s="174"/>
      <c r="VP71" s="2"/>
      <c r="VQ71" s="57"/>
      <c r="VR71" s="174"/>
      <c r="VS71" s="174"/>
      <c r="VT71" s="2"/>
      <c r="VU71" s="57"/>
      <c r="VV71" s="174"/>
      <c r="VW71" s="174"/>
      <c r="VX71" s="2"/>
      <c r="VY71" s="57"/>
      <c r="VZ71" s="174"/>
      <c r="WA71" s="174"/>
      <c r="WB71" s="2"/>
      <c r="WC71" s="57"/>
      <c r="WD71" s="174"/>
      <c r="WE71" s="174"/>
      <c r="WF71" s="2"/>
      <c r="WG71" s="57"/>
      <c r="WH71" s="174"/>
      <c r="WI71" s="174"/>
      <c r="WJ71" s="2"/>
      <c r="WK71" s="57"/>
      <c r="WL71" s="174"/>
      <c r="WM71" s="174"/>
      <c r="WN71" s="2"/>
      <c r="WO71" s="57"/>
      <c r="WP71" s="174"/>
      <c r="WQ71" s="174"/>
      <c r="WR71" s="2"/>
      <c r="WS71" s="57"/>
      <c r="WT71" s="174"/>
      <c r="WU71" s="174"/>
      <c r="WV71" s="2"/>
      <c r="WW71" s="57"/>
      <c r="WX71" s="174"/>
      <c r="WY71" s="174"/>
      <c r="WZ71" s="2"/>
      <c r="XA71" s="57"/>
      <c r="XB71" s="174"/>
      <c r="XC71" s="174"/>
      <c r="XD71" s="2"/>
      <c r="XE71" s="57"/>
      <c r="XF71" s="174"/>
      <c r="XG71" s="174"/>
      <c r="XH71" s="2"/>
      <c r="XI71" s="57"/>
      <c r="XJ71" s="174"/>
      <c r="XK71" s="174"/>
      <c r="XL71" s="2"/>
      <c r="XM71" s="57"/>
      <c r="XN71" s="174"/>
      <c r="XO71" s="174"/>
      <c r="XP71" s="2"/>
      <c r="XQ71" s="57"/>
      <c r="XR71" s="174"/>
      <c r="XS71" s="174"/>
      <c r="XT71" s="2"/>
      <c r="XU71" s="57"/>
      <c r="XV71" s="174"/>
      <c r="XW71" s="174"/>
      <c r="XX71" s="2"/>
      <c r="XY71" s="57"/>
      <c r="XZ71" s="174"/>
      <c r="YA71" s="174"/>
      <c r="YB71" s="2"/>
      <c r="YC71" s="57"/>
      <c r="YD71" s="174"/>
      <c r="YE71" s="174"/>
      <c r="YF71" s="2"/>
      <c r="YG71" s="57"/>
      <c r="YH71" s="174"/>
      <c r="YI71" s="174"/>
      <c r="YJ71" s="2"/>
      <c r="YK71" s="57"/>
      <c r="YL71" s="174"/>
      <c r="YM71" s="174"/>
      <c r="YN71" s="2"/>
      <c r="YO71" s="57"/>
      <c r="YP71" s="174"/>
      <c r="YQ71" s="174"/>
      <c r="YR71" s="2"/>
      <c r="YS71" s="57"/>
      <c r="YT71" s="174"/>
      <c r="YU71" s="174"/>
      <c r="YV71" s="2"/>
      <c r="YW71" s="57"/>
      <c r="YX71" s="174"/>
      <c r="YY71" s="174"/>
      <c r="YZ71" s="2"/>
      <c r="ZA71" s="57"/>
      <c r="ZB71" s="174"/>
      <c r="ZC71" s="174"/>
      <c r="ZD71" s="2"/>
      <c r="ZE71" s="57"/>
      <c r="ZF71" s="174"/>
      <c r="ZG71" s="174"/>
      <c r="ZH71" s="2"/>
      <c r="ZI71" s="57"/>
      <c r="ZJ71" s="174"/>
      <c r="ZK71" s="174"/>
      <c r="ZL71" s="2"/>
      <c r="ZM71" s="57"/>
      <c r="ZN71" s="174"/>
      <c r="ZO71" s="174"/>
      <c r="ZP71" s="2"/>
      <c r="ZQ71" s="57"/>
      <c r="ZR71" s="174"/>
      <c r="ZS71" s="174"/>
      <c r="ZT71" s="2"/>
      <c r="ZU71" s="57"/>
      <c r="ZV71" s="174"/>
      <c r="ZW71" s="174"/>
      <c r="ZX71" s="2"/>
      <c r="ZY71" s="57"/>
      <c r="ZZ71" s="174"/>
      <c r="AAA71" s="174"/>
      <c r="AAB71" s="2"/>
      <c r="AAC71" s="57"/>
      <c r="AAD71" s="174"/>
      <c r="AAE71" s="174"/>
      <c r="AAF71" s="2"/>
      <c r="AAG71" s="57"/>
      <c r="AAH71" s="174"/>
      <c r="AAI71" s="174"/>
      <c r="AAJ71" s="2"/>
      <c r="AAK71" s="57"/>
      <c r="AAL71" s="174"/>
      <c r="AAM71" s="174"/>
      <c r="AAN71" s="2"/>
      <c r="AAO71" s="57"/>
      <c r="AAP71" s="174"/>
      <c r="AAQ71" s="174"/>
      <c r="AAR71" s="2"/>
      <c r="AAS71" s="57"/>
      <c r="AAT71" s="174"/>
      <c r="AAU71" s="174"/>
      <c r="AAV71" s="2"/>
      <c r="AAW71" s="57"/>
      <c r="AAX71" s="174"/>
      <c r="AAY71" s="174"/>
      <c r="AAZ71" s="2"/>
      <c r="ABA71" s="57"/>
      <c r="ABB71" s="174"/>
      <c r="ABC71" s="174"/>
      <c r="ABD71" s="2"/>
      <c r="ABE71" s="57"/>
      <c r="ABF71" s="174"/>
      <c r="ABG71" s="174"/>
      <c r="ABH71" s="2"/>
      <c r="ABI71" s="57"/>
      <c r="ABJ71" s="174"/>
      <c r="ABK71" s="174"/>
      <c r="ABL71" s="2"/>
      <c r="ABM71" s="57"/>
      <c r="ABN71" s="174"/>
      <c r="ABO71" s="174"/>
      <c r="ABP71" s="2"/>
      <c r="ABQ71" s="57"/>
      <c r="ABR71" s="174"/>
      <c r="ABS71" s="174"/>
      <c r="ABT71" s="2"/>
      <c r="ABU71" s="57"/>
      <c r="ABV71" s="174"/>
      <c r="ABW71" s="174"/>
      <c r="ABX71" s="2"/>
      <c r="ABY71" s="57"/>
      <c r="ABZ71" s="174"/>
      <c r="ACA71" s="174"/>
      <c r="ACB71" s="2"/>
      <c r="ACC71" s="57"/>
      <c r="ACD71" s="174"/>
      <c r="ACE71" s="174"/>
      <c r="ACF71" s="2"/>
      <c r="ACG71" s="57"/>
      <c r="ACH71" s="174"/>
      <c r="ACI71" s="174"/>
      <c r="ACJ71" s="2"/>
      <c r="ACK71" s="57"/>
      <c r="ACL71" s="174"/>
      <c r="ACM71" s="174"/>
      <c r="ACN71" s="2"/>
      <c r="ACO71" s="57"/>
      <c r="ACP71" s="174"/>
      <c r="ACQ71" s="174"/>
      <c r="ACR71" s="2"/>
      <c r="ACS71" s="57"/>
      <c r="ACT71" s="174"/>
      <c r="ACU71" s="174"/>
      <c r="ACV71" s="2"/>
      <c r="ACW71" s="57"/>
      <c r="ACX71" s="174"/>
      <c r="ACY71" s="174"/>
      <c r="ACZ71" s="2"/>
      <c r="ADA71" s="57"/>
      <c r="ADB71" s="174"/>
      <c r="ADC71" s="174"/>
      <c r="ADD71" s="2"/>
      <c r="ADE71" s="57"/>
      <c r="ADF71" s="174"/>
      <c r="ADG71" s="174"/>
      <c r="ADH71" s="2"/>
      <c r="ADI71" s="57"/>
      <c r="ADJ71" s="174"/>
      <c r="ADK71" s="174"/>
      <c r="ADL71" s="2"/>
      <c r="ADM71" s="57"/>
      <c r="ADN71" s="174"/>
      <c r="ADO71" s="174"/>
      <c r="ADP71" s="2"/>
      <c r="ADQ71" s="57"/>
      <c r="ADR71" s="174"/>
      <c r="ADS71" s="174"/>
      <c r="ADT71" s="2"/>
      <c r="ADU71" s="57"/>
      <c r="ADV71" s="174"/>
      <c r="ADW71" s="174"/>
      <c r="ADX71" s="2"/>
      <c r="ADY71" s="57"/>
      <c r="ADZ71" s="174"/>
      <c r="AEA71" s="174"/>
      <c r="AEB71" s="2"/>
      <c r="AEC71" s="57"/>
      <c r="AED71" s="174"/>
      <c r="AEE71" s="174"/>
      <c r="AEF71" s="2"/>
      <c r="AEG71" s="57"/>
      <c r="AEH71" s="174"/>
      <c r="AEI71" s="174"/>
      <c r="AEJ71" s="2"/>
      <c r="AEK71" s="57"/>
      <c r="AEL71" s="174"/>
      <c r="AEM71" s="174"/>
      <c r="AEN71" s="2"/>
      <c r="AEO71" s="57"/>
      <c r="AEP71" s="174"/>
      <c r="AEQ71" s="174"/>
      <c r="AER71" s="2"/>
      <c r="AES71" s="57"/>
      <c r="AET71" s="174"/>
      <c r="AEU71" s="174"/>
      <c r="AEV71" s="2"/>
      <c r="AEW71" s="57"/>
      <c r="AEX71" s="174"/>
      <c r="AEY71" s="174"/>
      <c r="AEZ71" s="2"/>
      <c r="AFA71" s="57"/>
      <c r="AFB71" s="174"/>
      <c r="AFC71" s="174"/>
      <c r="AFD71" s="2"/>
      <c r="AFE71" s="57"/>
      <c r="AFF71" s="174"/>
      <c r="AFG71" s="174"/>
      <c r="AFH71" s="2"/>
      <c r="AFI71" s="57"/>
      <c r="AFJ71" s="174"/>
      <c r="AFK71" s="174"/>
      <c r="AFL71" s="2"/>
      <c r="AFM71" s="57"/>
      <c r="AFN71" s="174"/>
      <c r="AFO71" s="174"/>
      <c r="AFP71" s="2"/>
      <c r="AFQ71" s="57"/>
      <c r="AFR71" s="174"/>
      <c r="AFS71" s="174"/>
      <c r="AFT71" s="2"/>
      <c r="AFU71" s="57"/>
      <c r="AFV71" s="174"/>
      <c r="AFW71" s="174"/>
      <c r="AFX71" s="2"/>
      <c r="AFY71" s="57"/>
      <c r="AFZ71" s="174"/>
      <c r="AGA71" s="174"/>
      <c r="AGB71" s="2"/>
      <c r="AGC71" s="57"/>
      <c r="AGD71" s="174"/>
      <c r="AGE71" s="174"/>
      <c r="AGF71" s="2"/>
      <c r="AGG71" s="57"/>
      <c r="AGH71" s="174"/>
      <c r="AGI71" s="174"/>
      <c r="AGJ71" s="2"/>
      <c r="AGK71" s="57"/>
      <c r="AGL71" s="174"/>
      <c r="AGM71" s="174"/>
      <c r="AGN71" s="2"/>
      <c r="AGO71" s="57"/>
      <c r="AGP71" s="174"/>
      <c r="AGQ71" s="174"/>
      <c r="AGR71" s="2"/>
      <c r="AGS71" s="57"/>
      <c r="AGT71" s="174"/>
      <c r="AGU71" s="174"/>
      <c r="AGV71" s="2"/>
      <c r="AGW71" s="57"/>
      <c r="AGX71" s="174"/>
      <c r="AGY71" s="174"/>
      <c r="AGZ71" s="2"/>
      <c r="AHA71" s="57"/>
      <c r="AHB71" s="174"/>
      <c r="AHC71" s="174"/>
      <c r="AHD71" s="2"/>
      <c r="AHE71" s="57"/>
      <c r="AHF71" s="174"/>
      <c r="AHG71" s="174"/>
      <c r="AHH71" s="2"/>
      <c r="AHI71" s="57"/>
      <c r="AHJ71" s="174"/>
      <c r="AHK71" s="174"/>
      <c r="AHL71" s="2"/>
      <c r="AHM71" s="57"/>
      <c r="AHN71" s="174"/>
      <c r="AHO71" s="174"/>
      <c r="AHP71" s="2"/>
      <c r="AHQ71" s="57"/>
      <c r="AHR71" s="174"/>
      <c r="AHS71" s="174"/>
      <c r="AHT71" s="2"/>
      <c r="AHU71" s="57"/>
      <c r="AHV71" s="174"/>
      <c r="AHW71" s="174"/>
      <c r="AHX71" s="2"/>
      <c r="AHY71" s="57"/>
      <c r="AHZ71" s="174"/>
      <c r="AIA71" s="174"/>
      <c r="AIB71" s="2"/>
      <c r="AIC71" s="57"/>
      <c r="AID71" s="174"/>
      <c r="AIE71" s="174"/>
      <c r="AIF71" s="2"/>
      <c r="AIG71" s="57"/>
      <c r="AIH71" s="174"/>
      <c r="AII71" s="174"/>
      <c r="AIJ71" s="2"/>
      <c r="AIK71" s="57"/>
      <c r="AIL71" s="174"/>
      <c r="AIM71" s="174"/>
      <c r="AIN71" s="2"/>
      <c r="AIO71" s="57"/>
      <c r="AIP71" s="174"/>
      <c r="AIQ71" s="174"/>
      <c r="AIR71" s="2"/>
      <c r="AIS71" s="57"/>
      <c r="AIT71" s="174"/>
      <c r="AIU71" s="174"/>
      <c r="AIV71" s="2"/>
      <c r="AIW71" s="57"/>
      <c r="AIX71" s="174"/>
      <c r="AIY71" s="174"/>
      <c r="AIZ71" s="2"/>
      <c r="AJA71" s="57"/>
      <c r="AJB71" s="174"/>
      <c r="AJC71" s="174"/>
      <c r="AJD71" s="2"/>
      <c r="AJE71" s="57"/>
      <c r="AJF71" s="174"/>
      <c r="AJG71" s="174"/>
      <c r="AJH71" s="2"/>
      <c r="AJI71" s="57"/>
      <c r="AJJ71" s="174"/>
      <c r="AJK71" s="174"/>
      <c r="AJL71" s="2"/>
      <c r="AJM71" s="57"/>
      <c r="AJN71" s="174"/>
      <c r="AJO71" s="174"/>
      <c r="AJP71" s="2"/>
      <c r="AJQ71" s="57"/>
      <c r="AJR71" s="174"/>
      <c r="AJS71" s="174"/>
      <c r="AJT71" s="2"/>
      <c r="AJU71" s="57"/>
      <c r="AJV71" s="174"/>
      <c r="AJW71" s="174"/>
      <c r="AJX71" s="2"/>
      <c r="AJY71" s="57"/>
      <c r="AJZ71" s="174"/>
      <c r="AKA71" s="174"/>
      <c r="AKB71" s="2"/>
      <c r="AKC71" s="57"/>
      <c r="AKD71" s="174"/>
      <c r="AKE71" s="174"/>
      <c r="AKF71" s="2"/>
      <c r="AKG71" s="57"/>
      <c r="AKH71" s="174"/>
      <c r="AKI71" s="174"/>
      <c r="AKJ71" s="2"/>
      <c r="AKK71" s="57"/>
      <c r="AKL71" s="174"/>
      <c r="AKM71" s="174"/>
      <c r="AKN71" s="2"/>
      <c r="AKO71" s="57"/>
      <c r="AKP71" s="174"/>
      <c r="AKQ71" s="174"/>
      <c r="AKR71" s="2"/>
      <c r="AKS71" s="57"/>
      <c r="AKT71" s="174"/>
      <c r="AKU71" s="174"/>
      <c r="AKV71" s="2"/>
      <c r="AKW71" s="57"/>
      <c r="AKX71" s="174"/>
      <c r="AKY71" s="174"/>
      <c r="AKZ71" s="2"/>
      <c r="ALA71" s="57"/>
      <c r="ALB71" s="174"/>
      <c r="ALC71" s="174"/>
      <c r="ALD71" s="2"/>
      <c r="ALE71" s="57"/>
      <c r="ALF71" s="174"/>
      <c r="ALG71" s="174"/>
      <c r="ALH71" s="2"/>
      <c r="ALI71" s="57"/>
      <c r="ALJ71" s="174"/>
      <c r="ALK71" s="174"/>
      <c r="ALL71" s="2"/>
      <c r="ALM71" s="57"/>
      <c r="ALN71" s="174"/>
      <c r="ALO71" s="174"/>
      <c r="ALP71" s="2"/>
      <c r="ALQ71" s="57"/>
      <c r="ALR71" s="174"/>
      <c r="ALS71" s="174"/>
      <c r="ALT71" s="2"/>
      <c r="ALU71" s="57"/>
      <c r="ALV71" s="174"/>
      <c r="ALW71" s="174"/>
      <c r="ALX71" s="2"/>
      <c r="ALY71" s="57"/>
      <c r="ALZ71" s="174"/>
      <c r="AMA71" s="174"/>
      <c r="AMB71" s="2"/>
      <c r="AMC71" s="57"/>
      <c r="AMD71" s="174"/>
      <c r="AME71" s="174"/>
      <c r="AMF71" s="2"/>
      <c r="AMG71" s="57"/>
      <c r="AMH71" s="174"/>
      <c r="AMI71" s="174"/>
      <c r="AMJ71" s="2"/>
      <c r="AMK71" s="57"/>
      <c r="AML71" s="174"/>
      <c r="AMM71" s="174"/>
      <c r="AMN71" s="2"/>
      <c r="AMO71" s="57"/>
      <c r="AMP71" s="174"/>
      <c r="AMQ71" s="174"/>
      <c r="AMR71" s="2"/>
      <c r="AMS71" s="57"/>
      <c r="AMT71" s="174"/>
      <c r="AMU71" s="174"/>
      <c r="AMV71" s="2"/>
      <c r="AMW71" s="57"/>
      <c r="AMX71" s="174"/>
      <c r="AMY71" s="174"/>
      <c r="AMZ71" s="2"/>
      <c r="ANA71" s="57"/>
      <c r="ANB71" s="174"/>
      <c r="ANC71" s="174"/>
      <c r="AND71" s="2"/>
      <c r="ANE71" s="57"/>
      <c r="ANF71" s="174"/>
      <c r="ANG71" s="174"/>
      <c r="ANH71" s="2"/>
      <c r="ANI71" s="57"/>
      <c r="ANJ71" s="174"/>
      <c r="ANK71" s="174"/>
      <c r="ANL71" s="2"/>
      <c r="ANM71" s="57"/>
      <c r="ANN71" s="174"/>
      <c r="ANO71" s="174"/>
      <c r="ANP71" s="2"/>
      <c r="ANQ71" s="57"/>
      <c r="ANR71" s="174"/>
      <c r="ANS71" s="174"/>
      <c r="ANT71" s="2"/>
      <c r="ANU71" s="57"/>
      <c r="ANV71" s="174"/>
      <c r="ANW71" s="174"/>
      <c r="ANX71" s="2"/>
      <c r="ANY71" s="57"/>
      <c r="ANZ71" s="174"/>
      <c r="AOA71" s="174"/>
      <c r="AOB71" s="2"/>
      <c r="AOC71" s="57"/>
      <c r="AOD71" s="174"/>
      <c r="AOE71" s="174"/>
      <c r="AOF71" s="2"/>
      <c r="AOG71" s="57"/>
      <c r="AOH71" s="174"/>
      <c r="AOI71" s="174"/>
      <c r="AOJ71" s="2"/>
      <c r="AOK71" s="57"/>
      <c r="AOL71" s="174"/>
      <c r="AOM71" s="174"/>
      <c r="AON71" s="2"/>
      <c r="AOO71" s="57"/>
      <c r="AOP71" s="174"/>
      <c r="AOQ71" s="174"/>
      <c r="AOR71" s="2"/>
      <c r="AOS71" s="57"/>
      <c r="AOT71" s="174"/>
      <c r="AOU71" s="174"/>
      <c r="AOV71" s="2"/>
      <c r="AOW71" s="57"/>
      <c r="AOX71" s="174"/>
      <c r="AOY71" s="174"/>
      <c r="AOZ71" s="2"/>
      <c r="APA71" s="57"/>
      <c r="APB71" s="174"/>
      <c r="APC71" s="174"/>
      <c r="APD71" s="2"/>
      <c r="APE71" s="57"/>
      <c r="APF71" s="174"/>
      <c r="APG71" s="174"/>
      <c r="APH71" s="2"/>
      <c r="API71" s="57"/>
      <c r="APJ71" s="174"/>
      <c r="APK71" s="174"/>
      <c r="APL71" s="2"/>
      <c r="APM71" s="57"/>
      <c r="APN71" s="174"/>
      <c r="APO71" s="174"/>
      <c r="APP71" s="2"/>
      <c r="APQ71" s="57"/>
      <c r="APR71" s="174"/>
      <c r="APS71" s="174"/>
      <c r="APT71" s="2"/>
      <c r="APU71" s="57"/>
      <c r="APV71" s="174"/>
      <c r="APW71" s="174"/>
      <c r="APX71" s="2"/>
      <c r="APY71" s="57"/>
      <c r="APZ71" s="174"/>
      <c r="AQA71" s="174"/>
      <c r="AQB71" s="2"/>
      <c r="AQC71" s="57"/>
      <c r="AQD71" s="174"/>
      <c r="AQE71" s="174"/>
      <c r="AQF71" s="2"/>
      <c r="AQG71" s="57"/>
      <c r="AQH71" s="174"/>
      <c r="AQI71" s="174"/>
      <c r="AQJ71" s="2"/>
      <c r="AQK71" s="57"/>
      <c r="AQL71" s="174"/>
      <c r="AQM71" s="174"/>
      <c r="AQN71" s="2"/>
      <c r="AQO71" s="57"/>
      <c r="AQP71" s="174"/>
      <c r="AQQ71" s="174"/>
      <c r="AQR71" s="2"/>
      <c r="AQS71" s="57"/>
      <c r="AQT71" s="174"/>
      <c r="AQU71" s="174"/>
      <c r="AQV71" s="2"/>
      <c r="AQW71" s="57"/>
      <c r="AQX71" s="174"/>
      <c r="AQY71" s="174"/>
      <c r="AQZ71" s="2"/>
      <c r="ARA71" s="57"/>
      <c r="ARB71" s="174"/>
      <c r="ARC71" s="174"/>
      <c r="ARD71" s="2"/>
      <c r="ARE71" s="57"/>
      <c r="ARF71" s="174"/>
      <c r="ARG71" s="174"/>
      <c r="ARH71" s="2"/>
      <c r="ARI71" s="57"/>
      <c r="ARJ71" s="174"/>
      <c r="ARK71" s="174"/>
      <c r="ARL71" s="2"/>
      <c r="ARM71" s="57"/>
      <c r="ARN71" s="174"/>
      <c r="ARO71" s="174"/>
      <c r="ARP71" s="2"/>
      <c r="ARQ71" s="57"/>
      <c r="ARR71" s="174"/>
      <c r="ARS71" s="174"/>
      <c r="ART71" s="2"/>
      <c r="ARU71" s="57"/>
      <c r="ARV71" s="174"/>
      <c r="ARW71" s="174"/>
      <c r="ARX71" s="2"/>
      <c r="ARY71" s="57"/>
      <c r="ARZ71" s="174"/>
      <c r="ASA71" s="174"/>
      <c r="ASB71" s="2"/>
      <c r="ASC71" s="57"/>
      <c r="ASD71" s="174"/>
      <c r="ASE71" s="174"/>
      <c r="ASF71" s="2"/>
      <c r="ASG71" s="57"/>
      <c r="ASH71" s="174"/>
      <c r="ASI71" s="174"/>
      <c r="ASJ71" s="2"/>
      <c r="ASK71" s="57"/>
      <c r="ASL71" s="174"/>
      <c r="ASM71" s="174"/>
      <c r="ASN71" s="2"/>
      <c r="ASO71" s="57"/>
      <c r="ASP71" s="174"/>
      <c r="ASQ71" s="174"/>
      <c r="ASR71" s="2"/>
      <c r="ASS71" s="57"/>
      <c r="AST71" s="174"/>
      <c r="ASU71" s="174"/>
      <c r="ASV71" s="2"/>
      <c r="ASW71" s="57"/>
      <c r="ASX71" s="174"/>
      <c r="ASY71" s="174"/>
      <c r="ASZ71" s="2"/>
      <c r="ATA71" s="57"/>
      <c r="ATB71" s="174"/>
      <c r="ATC71" s="174"/>
      <c r="ATD71" s="2"/>
      <c r="ATE71" s="57"/>
      <c r="ATF71" s="174"/>
      <c r="ATG71" s="174"/>
      <c r="ATH71" s="2"/>
      <c r="ATI71" s="57"/>
      <c r="ATJ71" s="174"/>
      <c r="ATK71" s="174"/>
      <c r="ATL71" s="2"/>
      <c r="ATM71" s="57"/>
      <c r="ATN71" s="174"/>
      <c r="ATO71" s="174"/>
      <c r="ATP71" s="2"/>
      <c r="ATQ71" s="57"/>
      <c r="ATR71" s="174"/>
      <c r="ATS71" s="174"/>
      <c r="ATT71" s="2"/>
      <c r="ATU71" s="57"/>
      <c r="ATV71" s="174"/>
      <c r="ATW71" s="174"/>
      <c r="ATX71" s="2"/>
      <c r="ATY71" s="57"/>
      <c r="ATZ71" s="174"/>
      <c r="AUA71" s="174"/>
      <c r="AUB71" s="2"/>
      <c r="AUC71" s="57"/>
      <c r="AUD71" s="174"/>
      <c r="AUE71" s="174"/>
      <c r="AUF71" s="2"/>
      <c r="AUG71" s="57"/>
      <c r="AUH71" s="174"/>
      <c r="AUI71" s="174"/>
      <c r="AUJ71" s="2"/>
      <c r="AUK71" s="57"/>
      <c r="AUL71" s="174"/>
      <c r="AUM71" s="174"/>
      <c r="AUN71" s="2"/>
      <c r="AUO71" s="57"/>
      <c r="AUP71" s="174"/>
      <c r="AUQ71" s="174"/>
      <c r="AUR71" s="2"/>
      <c r="AUS71" s="57"/>
      <c r="AUT71" s="174"/>
      <c r="AUU71" s="174"/>
      <c r="AUV71" s="2"/>
      <c r="AUW71" s="57"/>
      <c r="AUX71" s="174"/>
      <c r="AUY71" s="174"/>
      <c r="AUZ71" s="2"/>
      <c r="AVA71" s="57"/>
      <c r="AVB71" s="174"/>
      <c r="AVC71" s="174"/>
      <c r="AVD71" s="2"/>
      <c r="AVE71" s="57"/>
      <c r="AVF71" s="174"/>
      <c r="AVG71" s="174"/>
      <c r="AVH71" s="2"/>
      <c r="AVI71" s="57"/>
      <c r="AVJ71" s="174"/>
      <c r="AVK71" s="174"/>
      <c r="AVL71" s="2"/>
      <c r="AVM71" s="57"/>
      <c r="AVN71" s="174"/>
      <c r="AVO71" s="174"/>
      <c r="AVP71" s="2"/>
      <c r="AVQ71" s="57"/>
      <c r="AVR71" s="174"/>
      <c r="AVS71" s="174"/>
      <c r="AVT71" s="2"/>
      <c r="AVU71" s="57"/>
      <c r="AVV71" s="174"/>
      <c r="AVW71" s="174"/>
      <c r="AVX71" s="2"/>
      <c r="AVY71" s="57"/>
      <c r="AVZ71" s="174"/>
      <c r="AWA71" s="174"/>
      <c r="AWB71" s="2"/>
      <c r="AWC71" s="57"/>
      <c r="AWD71" s="174"/>
      <c r="AWE71" s="174"/>
      <c r="AWF71" s="2"/>
      <c r="AWG71" s="57"/>
      <c r="AWH71" s="174"/>
      <c r="AWI71" s="174"/>
      <c r="AWJ71" s="2"/>
      <c r="AWK71" s="57"/>
      <c r="AWL71" s="174"/>
      <c r="AWM71" s="174"/>
      <c r="AWN71" s="2"/>
      <c r="AWO71" s="57"/>
      <c r="AWP71" s="174"/>
      <c r="AWQ71" s="174"/>
      <c r="AWR71" s="2"/>
      <c r="AWS71" s="57"/>
      <c r="AWT71" s="174"/>
      <c r="AWU71" s="174"/>
      <c r="AWV71" s="2"/>
      <c r="AWW71" s="57"/>
      <c r="AWX71" s="174"/>
      <c r="AWY71" s="174"/>
      <c r="AWZ71" s="2"/>
      <c r="AXA71" s="57"/>
      <c r="AXB71" s="174"/>
      <c r="AXC71" s="174"/>
      <c r="AXD71" s="2"/>
      <c r="AXE71" s="57"/>
      <c r="AXF71" s="174"/>
      <c r="AXG71" s="174"/>
      <c r="AXH71" s="2"/>
      <c r="AXI71" s="57"/>
      <c r="AXJ71" s="174"/>
      <c r="AXK71" s="174"/>
      <c r="AXL71" s="2"/>
      <c r="AXM71" s="57"/>
      <c r="AXN71" s="174"/>
      <c r="AXO71" s="174"/>
      <c r="AXP71" s="2"/>
      <c r="AXQ71" s="57"/>
      <c r="AXR71" s="174"/>
      <c r="AXS71" s="174"/>
      <c r="AXT71" s="2"/>
      <c r="AXU71" s="57"/>
      <c r="AXV71" s="174"/>
      <c r="AXW71" s="174"/>
      <c r="AXX71" s="2"/>
      <c r="AXY71" s="57"/>
      <c r="AXZ71" s="174"/>
      <c r="AYA71" s="174"/>
      <c r="AYB71" s="2"/>
      <c r="AYC71" s="57"/>
      <c r="AYD71" s="174"/>
      <c r="AYE71" s="174"/>
      <c r="AYF71" s="2"/>
      <c r="AYG71" s="57"/>
      <c r="AYH71" s="174"/>
      <c r="AYI71" s="174"/>
      <c r="AYJ71" s="2"/>
      <c r="AYK71" s="57"/>
      <c r="AYL71" s="174"/>
      <c r="AYM71" s="174"/>
      <c r="AYN71" s="2"/>
      <c r="AYO71" s="57"/>
      <c r="AYP71" s="174"/>
      <c r="AYQ71" s="174"/>
      <c r="AYR71" s="2"/>
      <c r="AYS71" s="57"/>
      <c r="AYT71" s="174"/>
      <c r="AYU71" s="174"/>
      <c r="AYV71" s="2"/>
      <c r="AYW71" s="57"/>
      <c r="AYX71" s="174"/>
      <c r="AYY71" s="174"/>
      <c r="AYZ71" s="2"/>
      <c r="AZA71" s="57"/>
      <c r="AZB71" s="174"/>
      <c r="AZC71" s="174"/>
      <c r="AZD71" s="2"/>
      <c r="AZE71" s="57"/>
      <c r="AZF71" s="174"/>
      <c r="AZG71" s="174"/>
      <c r="AZH71" s="2"/>
      <c r="AZI71" s="57"/>
      <c r="AZJ71" s="174"/>
      <c r="AZK71" s="174"/>
      <c r="AZL71" s="2"/>
      <c r="AZM71" s="57"/>
      <c r="AZN71" s="174"/>
      <c r="AZO71" s="174"/>
      <c r="AZP71" s="2"/>
      <c r="AZQ71" s="57"/>
      <c r="AZR71" s="174"/>
      <c r="AZS71" s="174"/>
      <c r="AZT71" s="2"/>
      <c r="AZU71" s="57"/>
      <c r="AZV71" s="174"/>
      <c r="AZW71" s="174"/>
      <c r="AZX71" s="2"/>
      <c r="AZY71" s="57"/>
      <c r="AZZ71" s="174"/>
      <c r="BAA71" s="174"/>
      <c r="BAB71" s="2"/>
      <c r="BAC71" s="57"/>
      <c r="BAD71" s="174"/>
      <c r="BAE71" s="174"/>
      <c r="BAF71" s="2"/>
      <c r="BAG71" s="57"/>
      <c r="BAH71" s="174"/>
      <c r="BAI71" s="174"/>
      <c r="BAJ71" s="2"/>
      <c r="BAK71" s="57"/>
      <c r="BAL71" s="174"/>
      <c r="BAM71" s="174"/>
      <c r="BAN71" s="2"/>
      <c r="BAO71" s="57"/>
      <c r="BAP71" s="174"/>
      <c r="BAQ71" s="174"/>
      <c r="BAR71" s="2"/>
      <c r="BAS71" s="57"/>
      <c r="BAT71" s="174"/>
      <c r="BAU71" s="174"/>
      <c r="BAV71" s="2"/>
      <c r="BAW71" s="57"/>
      <c r="BAX71" s="174"/>
      <c r="BAY71" s="174"/>
      <c r="BAZ71" s="2"/>
      <c r="BBA71" s="57"/>
      <c r="BBB71" s="174"/>
      <c r="BBC71" s="174"/>
      <c r="BBD71" s="2"/>
      <c r="BBE71" s="57"/>
      <c r="BBF71" s="174"/>
      <c r="BBG71" s="174"/>
      <c r="BBH71" s="2"/>
      <c r="BBI71" s="57"/>
      <c r="BBJ71" s="174"/>
      <c r="BBK71" s="174"/>
      <c r="BBL71" s="2"/>
      <c r="BBM71" s="57"/>
      <c r="BBN71" s="174"/>
      <c r="BBO71" s="174"/>
      <c r="BBP71" s="2"/>
      <c r="BBQ71" s="57"/>
      <c r="BBR71" s="174"/>
      <c r="BBS71" s="174"/>
      <c r="BBT71" s="2"/>
      <c r="BBU71" s="57"/>
      <c r="BBV71" s="174"/>
      <c r="BBW71" s="174"/>
      <c r="BBX71" s="2"/>
      <c r="BBY71" s="57"/>
      <c r="BBZ71" s="174"/>
      <c r="BCA71" s="174"/>
      <c r="BCB71" s="2"/>
      <c r="BCC71" s="57"/>
      <c r="BCD71" s="174"/>
      <c r="BCE71" s="174"/>
      <c r="BCF71" s="2"/>
      <c r="BCG71" s="57"/>
      <c r="BCH71" s="174"/>
      <c r="BCI71" s="174"/>
      <c r="BCJ71" s="2"/>
      <c r="BCK71" s="57"/>
      <c r="BCL71" s="174"/>
      <c r="BCM71" s="174"/>
      <c r="BCN71" s="2"/>
      <c r="BCO71" s="57"/>
      <c r="BCP71" s="174"/>
      <c r="BCQ71" s="174"/>
      <c r="BCR71" s="2"/>
      <c r="BCS71" s="57"/>
      <c r="BCT71" s="174"/>
      <c r="BCU71" s="174"/>
      <c r="BCV71" s="2"/>
      <c r="BCW71" s="57"/>
      <c r="BCX71" s="174"/>
      <c r="BCY71" s="174"/>
      <c r="BCZ71" s="2"/>
      <c r="BDA71" s="57"/>
      <c r="BDB71" s="174"/>
      <c r="BDC71" s="174"/>
      <c r="BDD71" s="2"/>
      <c r="BDE71" s="57"/>
      <c r="BDF71" s="174"/>
      <c r="BDG71" s="174"/>
      <c r="BDH71" s="2"/>
      <c r="BDI71" s="57"/>
      <c r="BDJ71" s="174"/>
      <c r="BDK71" s="174"/>
      <c r="BDL71" s="2"/>
      <c r="BDM71" s="57"/>
      <c r="BDN71" s="174"/>
      <c r="BDO71" s="174"/>
      <c r="BDP71" s="2"/>
      <c r="BDQ71" s="57"/>
      <c r="BDR71" s="174"/>
      <c r="BDS71" s="174"/>
      <c r="BDT71" s="2"/>
      <c r="BDU71" s="57"/>
      <c r="BDV71" s="174"/>
      <c r="BDW71" s="174"/>
      <c r="BDX71" s="2"/>
      <c r="BDY71" s="57"/>
      <c r="BDZ71" s="174"/>
      <c r="BEA71" s="174"/>
      <c r="BEB71" s="2"/>
      <c r="BEC71" s="57"/>
      <c r="BED71" s="174"/>
      <c r="BEE71" s="174"/>
      <c r="BEF71" s="2"/>
      <c r="BEG71" s="57"/>
      <c r="BEH71" s="174"/>
      <c r="BEI71" s="174"/>
      <c r="BEJ71" s="2"/>
      <c r="BEK71" s="57"/>
      <c r="BEL71" s="174"/>
      <c r="BEM71" s="174"/>
      <c r="BEN71" s="2"/>
      <c r="BEO71" s="57"/>
      <c r="BEP71" s="174"/>
      <c r="BEQ71" s="174"/>
      <c r="BER71" s="2"/>
      <c r="BES71" s="57"/>
      <c r="BET71" s="174"/>
      <c r="BEU71" s="174"/>
      <c r="BEV71" s="2"/>
      <c r="BEW71" s="57"/>
      <c r="BEX71" s="174"/>
      <c r="BEY71" s="174"/>
      <c r="BEZ71" s="2"/>
      <c r="BFA71" s="57"/>
      <c r="BFB71" s="174"/>
      <c r="BFC71" s="174"/>
      <c r="BFD71" s="2"/>
      <c r="BFE71" s="57"/>
      <c r="BFF71" s="174"/>
      <c r="BFG71" s="174"/>
      <c r="BFH71" s="2"/>
      <c r="BFI71" s="57"/>
      <c r="BFJ71" s="174"/>
      <c r="BFK71" s="174"/>
      <c r="BFL71" s="2"/>
      <c r="BFM71" s="57"/>
      <c r="BFN71" s="174"/>
      <c r="BFO71" s="174"/>
      <c r="BFP71" s="2"/>
      <c r="BFQ71" s="57"/>
      <c r="BFR71" s="174"/>
      <c r="BFS71" s="174"/>
      <c r="BFT71" s="2"/>
      <c r="BFU71" s="57"/>
      <c r="BFV71" s="174"/>
      <c r="BFW71" s="174"/>
      <c r="BFX71" s="2"/>
      <c r="BFY71" s="57"/>
      <c r="BFZ71" s="174"/>
      <c r="BGA71" s="174"/>
      <c r="BGB71" s="2"/>
      <c r="BGC71" s="57"/>
      <c r="BGD71" s="174"/>
      <c r="BGE71" s="174"/>
      <c r="BGF71" s="2"/>
      <c r="BGG71" s="57"/>
      <c r="BGH71" s="174"/>
      <c r="BGI71" s="174"/>
      <c r="BGJ71" s="2"/>
      <c r="BGK71" s="57"/>
      <c r="BGL71" s="174"/>
      <c r="BGM71" s="174"/>
      <c r="BGN71" s="2"/>
      <c r="BGO71" s="57"/>
      <c r="BGP71" s="174"/>
      <c r="BGQ71" s="174"/>
      <c r="BGR71" s="2"/>
      <c r="BGS71" s="57"/>
      <c r="BGT71" s="174"/>
      <c r="BGU71" s="174"/>
      <c r="BGV71" s="2"/>
      <c r="BGW71" s="57"/>
      <c r="BGX71" s="174"/>
      <c r="BGY71" s="174"/>
      <c r="BGZ71" s="2"/>
      <c r="BHA71" s="57"/>
      <c r="BHB71" s="174"/>
      <c r="BHC71" s="174"/>
      <c r="BHD71" s="2"/>
      <c r="BHE71" s="57"/>
      <c r="BHF71" s="174"/>
      <c r="BHG71" s="174"/>
      <c r="BHH71" s="2"/>
      <c r="BHI71" s="57"/>
      <c r="BHJ71" s="174"/>
      <c r="BHK71" s="174"/>
      <c r="BHL71" s="2"/>
      <c r="BHM71" s="57"/>
      <c r="BHN71" s="174"/>
      <c r="BHO71" s="174"/>
      <c r="BHP71" s="2"/>
      <c r="BHQ71" s="57"/>
      <c r="BHR71" s="174"/>
      <c r="BHS71" s="174"/>
      <c r="BHT71" s="2"/>
      <c r="BHU71" s="57"/>
      <c r="BHV71" s="174"/>
      <c r="BHW71" s="174"/>
      <c r="BHX71" s="2"/>
      <c r="BHY71" s="57"/>
      <c r="BHZ71" s="174"/>
      <c r="BIA71" s="174"/>
      <c r="BIB71" s="2"/>
      <c r="BIC71" s="57"/>
      <c r="BID71" s="174"/>
      <c r="BIE71" s="174"/>
      <c r="BIF71" s="2"/>
      <c r="BIG71" s="57"/>
      <c r="BIH71" s="174"/>
      <c r="BII71" s="174"/>
      <c r="BIJ71" s="2"/>
      <c r="BIK71" s="57"/>
      <c r="BIL71" s="174"/>
      <c r="BIM71" s="174"/>
      <c r="BIN71" s="2"/>
      <c r="BIO71" s="57"/>
      <c r="BIP71" s="174"/>
      <c r="BIQ71" s="174"/>
      <c r="BIR71" s="2"/>
      <c r="BIS71" s="57"/>
      <c r="BIT71" s="174"/>
      <c r="BIU71" s="174"/>
      <c r="BIV71" s="2"/>
      <c r="BIW71" s="57"/>
      <c r="BIX71" s="174"/>
      <c r="BIY71" s="174"/>
      <c r="BIZ71" s="2"/>
      <c r="BJA71" s="57"/>
      <c r="BJB71" s="174"/>
      <c r="BJC71" s="174"/>
      <c r="BJD71" s="2"/>
      <c r="BJE71" s="57"/>
      <c r="BJF71" s="174"/>
      <c r="BJG71" s="174"/>
      <c r="BJH71" s="2"/>
      <c r="BJI71" s="57"/>
      <c r="BJJ71" s="174"/>
      <c r="BJK71" s="174"/>
      <c r="BJL71" s="2"/>
      <c r="BJM71" s="57"/>
      <c r="BJN71" s="174"/>
      <c r="BJO71" s="174"/>
      <c r="BJP71" s="2"/>
      <c r="BJQ71" s="57"/>
      <c r="BJR71" s="174"/>
      <c r="BJS71" s="174"/>
      <c r="BJT71" s="2"/>
      <c r="BJU71" s="57"/>
      <c r="BJV71" s="174"/>
      <c r="BJW71" s="174"/>
      <c r="BJX71" s="2"/>
      <c r="BJY71" s="57"/>
      <c r="BJZ71" s="174"/>
      <c r="BKA71" s="174"/>
      <c r="BKB71" s="2"/>
      <c r="BKC71" s="57"/>
      <c r="BKD71" s="174"/>
      <c r="BKE71" s="174"/>
      <c r="BKF71" s="2"/>
      <c r="BKG71" s="57"/>
      <c r="BKH71" s="174"/>
      <c r="BKI71" s="174"/>
      <c r="BKJ71" s="2"/>
      <c r="BKK71" s="57"/>
      <c r="BKL71" s="174"/>
      <c r="BKM71" s="174"/>
      <c r="BKN71" s="2"/>
      <c r="BKO71" s="57"/>
      <c r="BKP71" s="174"/>
      <c r="BKQ71" s="174"/>
      <c r="BKR71" s="2"/>
      <c r="BKS71" s="57"/>
      <c r="BKT71" s="174"/>
      <c r="BKU71" s="174"/>
      <c r="BKV71" s="2"/>
      <c r="BKW71" s="57"/>
      <c r="BKX71" s="174"/>
      <c r="BKY71" s="174"/>
      <c r="BKZ71" s="2"/>
      <c r="BLA71" s="57"/>
      <c r="BLB71" s="174"/>
      <c r="BLC71" s="174"/>
      <c r="BLD71" s="2"/>
      <c r="BLE71" s="57"/>
      <c r="BLF71" s="174"/>
      <c r="BLG71" s="174"/>
      <c r="BLH71" s="2"/>
      <c r="BLI71" s="57"/>
      <c r="BLJ71" s="174"/>
      <c r="BLK71" s="174"/>
      <c r="BLL71" s="2"/>
      <c r="BLM71" s="57"/>
      <c r="BLN71" s="174"/>
      <c r="BLO71" s="174"/>
      <c r="BLP71" s="2"/>
      <c r="BLQ71" s="57"/>
      <c r="BLR71" s="174"/>
      <c r="BLS71" s="174"/>
      <c r="BLT71" s="2"/>
      <c r="BLU71" s="57"/>
      <c r="BLV71" s="174"/>
      <c r="BLW71" s="174"/>
      <c r="BLX71" s="2"/>
      <c r="BLY71" s="57"/>
      <c r="BLZ71" s="174"/>
      <c r="BMA71" s="174"/>
      <c r="BMB71" s="2"/>
      <c r="BMC71" s="57"/>
      <c r="BMD71" s="174"/>
      <c r="BME71" s="174"/>
      <c r="BMF71" s="2"/>
      <c r="BMG71" s="57"/>
      <c r="BMH71" s="174"/>
      <c r="BMI71" s="174"/>
      <c r="BMJ71" s="2"/>
      <c r="BMK71" s="57"/>
      <c r="BML71" s="174"/>
      <c r="BMM71" s="174"/>
      <c r="BMN71" s="2"/>
      <c r="BMO71" s="57"/>
      <c r="BMP71" s="174"/>
      <c r="BMQ71" s="174"/>
      <c r="BMR71" s="2"/>
      <c r="BMS71" s="57"/>
      <c r="BMT71" s="174"/>
      <c r="BMU71" s="174"/>
      <c r="BMV71" s="2"/>
      <c r="BMW71" s="57"/>
      <c r="BMX71" s="174"/>
      <c r="BMY71" s="174"/>
      <c r="BMZ71" s="2"/>
      <c r="BNA71" s="57"/>
      <c r="BNB71" s="174"/>
      <c r="BNC71" s="174"/>
      <c r="BND71" s="2"/>
      <c r="BNE71" s="57"/>
      <c r="BNF71" s="174"/>
      <c r="BNG71" s="174"/>
      <c r="BNH71" s="2"/>
      <c r="BNI71" s="57"/>
      <c r="BNJ71" s="174"/>
      <c r="BNK71" s="174"/>
      <c r="BNL71" s="2"/>
      <c r="BNM71" s="57"/>
      <c r="BNN71" s="174"/>
      <c r="BNO71" s="174"/>
      <c r="BNP71" s="2"/>
      <c r="BNQ71" s="57"/>
      <c r="BNR71" s="174"/>
      <c r="BNS71" s="174"/>
      <c r="BNT71" s="2"/>
      <c r="BNU71" s="57"/>
      <c r="BNV71" s="174"/>
      <c r="BNW71" s="174"/>
      <c r="BNX71" s="2"/>
      <c r="BNY71" s="57"/>
      <c r="BNZ71" s="174"/>
      <c r="BOA71" s="174"/>
      <c r="BOB71" s="2"/>
      <c r="BOC71" s="57"/>
      <c r="BOD71" s="174"/>
      <c r="BOE71" s="174"/>
      <c r="BOF71" s="2"/>
      <c r="BOG71" s="57"/>
      <c r="BOH71" s="174"/>
      <c r="BOI71" s="174"/>
      <c r="BOJ71" s="2"/>
      <c r="BOK71" s="57"/>
      <c r="BOL71" s="174"/>
      <c r="BOM71" s="174"/>
      <c r="BON71" s="2"/>
      <c r="BOO71" s="57"/>
      <c r="BOP71" s="174"/>
      <c r="BOQ71" s="174"/>
      <c r="BOR71" s="2"/>
      <c r="BOS71" s="57"/>
      <c r="BOT71" s="174"/>
      <c r="BOU71" s="174"/>
      <c r="BOV71" s="2"/>
      <c r="BOW71" s="57"/>
      <c r="BOX71" s="174"/>
      <c r="BOY71" s="174"/>
      <c r="BOZ71" s="2"/>
      <c r="BPA71" s="57"/>
      <c r="BPB71" s="174"/>
      <c r="BPC71" s="174"/>
      <c r="BPD71" s="2"/>
      <c r="BPE71" s="57"/>
      <c r="BPF71" s="174"/>
      <c r="BPG71" s="174"/>
      <c r="BPH71" s="2"/>
      <c r="BPI71" s="57"/>
      <c r="BPJ71" s="174"/>
      <c r="BPK71" s="174"/>
      <c r="BPL71" s="2"/>
      <c r="BPM71" s="57"/>
      <c r="BPN71" s="174"/>
      <c r="BPO71" s="174"/>
      <c r="BPP71" s="2"/>
      <c r="BPQ71" s="57"/>
      <c r="BPR71" s="174"/>
      <c r="BPS71" s="174"/>
      <c r="BPT71" s="2"/>
      <c r="BPU71" s="57"/>
      <c r="BPV71" s="174"/>
      <c r="BPW71" s="174"/>
      <c r="BPX71" s="2"/>
      <c r="BPY71" s="57"/>
      <c r="BPZ71" s="174"/>
      <c r="BQA71" s="174"/>
      <c r="BQB71" s="2"/>
      <c r="BQC71" s="57"/>
      <c r="BQD71" s="174"/>
      <c r="BQE71" s="174"/>
      <c r="BQF71" s="2"/>
      <c r="BQG71" s="57"/>
      <c r="BQH71" s="174"/>
      <c r="BQI71" s="174"/>
      <c r="BQJ71" s="2"/>
      <c r="BQK71" s="57"/>
      <c r="BQL71" s="174"/>
      <c r="BQM71" s="174"/>
      <c r="BQN71" s="2"/>
      <c r="BQO71" s="57"/>
      <c r="BQP71" s="174"/>
      <c r="BQQ71" s="174"/>
      <c r="BQR71" s="2"/>
      <c r="BQS71" s="57"/>
      <c r="BQT71" s="174"/>
      <c r="BQU71" s="174"/>
      <c r="BQV71" s="2"/>
      <c r="BQW71" s="57"/>
      <c r="BQX71" s="174"/>
      <c r="BQY71" s="174"/>
      <c r="BQZ71" s="2"/>
      <c r="BRA71" s="57"/>
      <c r="BRB71" s="174"/>
      <c r="BRC71" s="174"/>
      <c r="BRD71" s="2"/>
      <c r="BRE71" s="57"/>
      <c r="BRF71" s="174"/>
      <c r="BRG71" s="174"/>
      <c r="BRH71" s="2"/>
      <c r="BRI71" s="57"/>
      <c r="BRJ71" s="174"/>
      <c r="BRK71" s="174"/>
      <c r="BRL71" s="2"/>
      <c r="BRM71" s="57"/>
      <c r="BRN71" s="174"/>
      <c r="BRO71" s="174"/>
      <c r="BRP71" s="2"/>
      <c r="BRQ71" s="57"/>
      <c r="BRR71" s="174"/>
      <c r="BRS71" s="174"/>
      <c r="BRT71" s="2"/>
      <c r="BRU71" s="57"/>
      <c r="BRV71" s="174"/>
      <c r="BRW71" s="174"/>
      <c r="BRX71" s="2"/>
      <c r="BRY71" s="57"/>
      <c r="BRZ71" s="174"/>
      <c r="BSA71" s="174"/>
      <c r="BSB71" s="2"/>
      <c r="BSC71" s="57"/>
      <c r="BSD71" s="174"/>
      <c r="BSE71" s="174"/>
      <c r="BSF71" s="2"/>
      <c r="BSG71" s="57"/>
      <c r="BSH71" s="174"/>
      <c r="BSI71" s="174"/>
      <c r="BSJ71" s="2"/>
      <c r="BSK71" s="57"/>
      <c r="BSL71" s="174"/>
      <c r="BSM71" s="174"/>
      <c r="BSN71" s="2"/>
      <c r="BSO71" s="57"/>
      <c r="BSP71" s="174"/>
      <c r="BSQ71" s="174"/>
      <c r="BSR71" s="2"/>
      <c r="BSS71" s="57"/>
      <c r="BST71" s="174"/>
      <c r="BSU71" s="174"/>
      <c r="BSV71" s="2"/>
      <c r="BSW71" s="57"/>
      <c r="BSX71" s="174"/>
      <c r="BSY71" s="174"/>
      <c r="BSZ71" s="2"/>
      <c r="BTA71" s="57"/>
      <c r="BTB71" s="174"/>
      <c r="BTC71" s="174"/>
      <c r="BTD71" s="2"/>
      <c r="BTE71" s="57"/>
      <c r="BTF71" s="174"/>
      <c r="BTG71" s="174"/>
      <c r="BTH71" s="2"/>
      <c r="BTI71" s="57"/>
      <c r="BTJ71" s="174"/>
      <c r="BTK71" s="174"/>
      <c r="BTL71" s="2"/>
      <c r="BTM71" s="57"/>
      <c r="BTN71" s="174"/>
      <c r="BTO71" s="174"/>
      <c r="BTP71" s="2"/>
      <c r="BTQ71" s="57"/>
      <c r="BTR71" s="174"/>
      <c r="BTS71" s="174"/>
      <c r="BTT71" s="2"/>
      <c r="BTU71" s="57"/>
      <c r="BTV71" s="174"/>
      <c r="BTW71" s="174"/>
      <c r="BTX71" s="2"/>
      <c r="BTY71" s="57"/>
      <c r="BTZ71" s="174"/>
      <c r="BUA71" s="174"/>
      <c r="BUB71" s="2"/>
      <c r="BUC71" s="57"/>
      <c r="BUD71" s="174"/>
      <c r="BUE71" s="174"/>
      <c r="BUF71" s="2"/>
      <c r="BUG71" s="57"/>
      <c r="BUH71" s="174"/>
      <c r="BUI71" s="174"/>
      <c r="BUJ71" s="2"/>
      <c r="BUK71" s="57"/>
      <c r="BUL71" s="174"/>
      <c r="BUM71" s="174"/>
      <c r="BUN71" s="2"/>
      <c r="BUO71" s="57"/>
      <c r="BUP71" s="174"/>
      <c r="BUQ71" s="174"/>
      <c r="BUR71" s="2"/>
      <c r="BUS71" s="57"/>
      <c r="BUT71" s="174"/>
      <c r="BUU71" s="174"/>
      <c r="BUV71" s="2"/>
      <c r="BUW71" s="57"/>
      <c r="BUX71" s="174"/>
      <c r="BUY71" s="174"/>
      <c r="BUZ71" s="2"/>
      <c r="BVA71" s="57"/>
      <c r="BVB71" s="174"/>
      <c r="BVC71" s="174"/>
      <c r="BVD71" s="2"/>
      <c r="BVE71" s="57"/>
      <c r="BVF71" s="174"/>
      <c r="BVG71" s="174"/>
      <c r="BVH71" s="2"/>
      <c r="BVI71" s="57"/>
      <c r="BVJ71" s="174"/>
      <c r="BVK71" s="174"/>
      <c r="BVL71" s="2"/>
      <c r="BVM71" s="57"/>
      <c r="BVN71" s="174"/>
      <c r="BVO71" s="174"/>
      <c r="BVP71" s="2"/>
      <c r="BVQ71" s="57"/>
      <c r="BVR71" s="174"/>
      <c r="BVS71" s="174"/>
      <c r="BVT71" s="2"/>
      <c r="BVU71" s="57"/>
      <c r="BVV71" s="174"/>
      <c r="BVW71" s="174"/>
      <c r="BVX71" s="2"/>
      <c r="BVY71" s="57"/>
      <c r="BVZ71" s="174"/>
      <c r="BWA71" s="174"/>
      <c r="BWB71" s="2"/>
      <c r="BWC71" s="57"/>
      <c r="BWD71" s="174"/>
      <c r="BWE71" s="174"/>
      <c r="BWF71" s="2"/>
      <c r="BWG71" s="57"/>
      <c r="BWH71" s="174"/>
      <c r="BWI71" s="174"/>
      <c r="BWJ71" s="2"/>
      <c r="BWK71" s="57"/>
      <c r="BWL71" s="174"/>
      <c r="BWM71" s="174"/>
      <c r="BWN71" s="2"/>
      <c r="BWO71" s="57"/>
      <c r="BWP71" s="174"/>
      <c r="BWQ71" s="174"/>
      <c r="BWR71" s="2"/>
      <c r="BWS71" s="57"/>
      <c r="BWT71" s="174"/>
      <c r="BWU71" s="174"/>
      <c r="BWV71" s="2"/>
      <c r="BWW71" s="57"/>
      <c r="BWX71" s="174"/>
      <c r="BWY71" s="174"/>
      <c r="BWZ71" s="2"/>
      <c r="BXA71" s="57"/>
      <c r="BXB71" s="174"/>
      <c r="BXC71" s="174"/>
      <c r="BXD71" s="2"/>
      <c r="BXE71" s="57"/>
      <c r="BXF71" s="174"/>
      <c r="BXG71" s="174"/>
      <c r="BXH71" s="2"/>
      <c r="BXI71" s="57"/>
      <c r="BXJ71" s="174"/>
      <c r="BXK71" s="174"/>
      <c r="BXL71" s="2"/>
      <c r="BXM71" s="57"/>
      <c r="BXN71" s="174"/>
      <c r="BXO71" s="174"/>
      <c r="BXP71" s="2"/>
      <c r="BXQ71" s="57"/>
      <c r="BXR71" s="174"/>
      <c r="BXS71" s="174"/>
      <c r="BXT71" s="2"/>
      <c r="BXU71" s="57"/>
      <c r="BXV71" s="174"/>
      <c r="BXW71" s="174"/>
      <c r="BXX71" s="2"/>
      <c r="BXY71" s="57"/>
      <c r="BXZ71" s="174"/>
      <c r="BYA71" s="174"/>
      <c r="BYB71" s="2"/>
      <c r="BYC71" s="57"/>
      <c r="BYD71" s="174"/>
      <c r="BYE71" s="174"/>
      <c r="BYF71" s="2"/>
      <c r="BYG71" s="57"/>
      <c r="BYH71" s="174"/>
      <c r="BYI71" s="174"/>
      <c r="BYJ71" s="2"/>
      <c r="BYK71" s="57"/>
      <c r="BYL71" s="174"/>
      <c r="BYM71" s="174"/>
      <c r="BYN71" s="2"/>
      <c r="BYO71" s="57"/>
      <c r="BYP71" s="174"/>
      <c r="BYQ71" s="174"/>
      <c r="BYR71" s="2"/>
      <c r="BYS71" s="57"/>
      <c r="BYT71" s="174"/>
      <c r="BYU71" s="174"/>
      <c r="BYV71" s="2"/>
      <c r="BYW71" s="57"/>
      <c r="BYX71" s="174"/>
      <c r="BYY71" s="174"/>
      <c r="BYZ71" s="2"/>
      <c r="BZA71" s="57"/>
      <c r="BZB71" s="174"/>
      <c r="BZC71" s="174"/>
      <c r="BZD71" s="2"/>
      <c r="BZE71" s="57"/>
      <c r="BZF71" s="174"/>
      <c r="BZG71" s="174"/>
      <c r="BZH71" s="2"/>
      <c r="BZI71" s="57"/>
      <c r="BZJ71" s="174"/>
      <c r="BZK71" s="174"/>
      <c r="BZL71" s="2"/>
      <c r="BZM71" s="57"/>
      <c r="BZN71" s="174"/>
      <c r="BZO71" s="174"/>
      <c r="BZP71" s="2"/>
      <c r="BZQ71" s="57"/>
      <c r="BZR71" s="174"/>
      <c r="BZS71" s="174"/>
      <c r="BZT71" s="2"/>
      <c r="BZU71" s="57"/>
      <c r="BZV71" s="174"/>
      <c r="BZW71" s="174"/>
      <c r="BZX71" s="2"/>
      <c r="BZY71" s="57"/>
      <c r="BZZ71" s="174"/>
      <c r="CAA71" s="174"/>
      <c r="CAB71" s="2"/>
      <c r="CAC71" s="57"/>
      <c r="CAD71" s="174"/>
      <c r="CAE71" s="174"/>
      <c r="CAF71" s="2"/>
      <c r="CAG71" s="57"/>
      <c r="CAH71" s="174"/>
      <c r="CAI71" s="174"/>
      <c r="CAJ71" s="2"/>
      <c r="CAK71" s="57"/>
      <c r="CAL71" s="174"/>
      <c r="CAM71" s="174"/>
      <c r="CAN71" s="2"/>
      <c r="CAO71" s="57"/>
      <c r="CAP71" s="174"/>
      <c r="CAQ71" s="174"/>
      <c r="CAR71" s="2"/>
      <c r="CAS71" s="57"/>
      <c r="CAT71" s="174"/>
      <c r="CAU71" s="174"/>
      <c r="CAV71" s="2"/>
      <c r="CAW71" s="57"/>
      <c r="CAX71" s="174"/>
      <c r="CAY71" s="174"/>
      <c r="CAZ71" s="2"/>
      <c r="CBA71" s="57"/>
      <c r="CBB71" s="174"/>
      <c r="CBC71" s="174"/>
      <c r="CBD71" s="2"/>
      <c r="CBE71" s="57"/>
      <c r="CBF71" s="174"/>
      <c r="CBG71" s="174"/>
      <c r="CBH71" s="2"/>
      <c r="CBI71" s="57"/>
      <c r="CBJ71" s="174"/>
      <c r="CBK71" s="174"/>
      <c r="CBL71" s="2"/>
      <c r="CBM71" s="57"/>
      <c r="CBN71" s="174"/>
      <c r="CBO71" s="174"/>
      <c r="CBP71" s="2"/>
      <c r="CBQ71" s="57"/>
      <c r="CBR71" s="174"/>
      <c r="CBS71" s="174"/>
      <c r="CBT71" s="2"/>
      <c r="CBU71" s="57"/>
      <c r="CBV71" s="174"/>
      <c r="CBW71" s="174"/>
      <c r="CBX71" s="2"/>
      <c r="CBY71" s="57"/>
      <c r="CBZ71" s="174"/>
      <c r="CCA71" s="174"/>
      <c r="CCB71" s="2"/>
      <c r="CCC71" s="57"/>
      <c r="CCD71" s="174"/>
      <c r="CCE71" s="174"/>
      <c r="CCF71" s="2"/>
      <c r="CCG71" s="57"/>
      <c r="CCH71" s="174"/>
      <c r="CCI71" s="174"/>
      <c r="CCJ71" s="2"/>
      <c r="CCK71" s="57"/>
      <c r="CCL71" s="174"/>
      <c r="CCM71" s="174"/>
      <c r="CCN71" s="2"/>
      <c r="CCO71" s="57"/>
      <c r="CCP71" s="174"/>
      <c r="CCQ71" s="174"/>
      <c r="CCR71" s="2"/>
      <c r="CCS71" s="57"/>
      <c r="CCT71" s="174"/>
      <c r="CCU71" s="174"/>
      <c r="CCV71" s="2"/>
      <c r="CCW71" s="57"/>
      <c r="CCX71" s="174"/>
      <c r="CCY71" s="174"/>
      <c r="CCZ71" s="2"/>
      <c r="CDA71" s="57"/>
      <c r="CDB71" s="174"/>
      <c r="CDC71" s="174"/>
      <c r="CDD71" s="2"/>
      <c r="CDE71" s="57"/>
      <c r="CDF71" s="174"/>
      <c r="CDG71" s="174"/>
      <c r="CDH71" s="2"/>
      <c r="CDI71" s="57"/>
      <c r="CDJ71" s="174"/>
      <c r="CDK71" s="174"/>
      <c r="CDL71" s="2"/>
      <c r="CDM71" s="57"/>
      <c r="CDN71" s="174"/>
      <c r="CDO71" s="174"/>
      <c r="CDP71" s="2"/>
      <c r="CDQ71" s="57"/>
      <c r="CDR71" s="174"/>
      <c r="CDS71" s="174"/>
      <c r="CDT71" s="2"/>
      <c r="CDU71" s="57"/>
      <c r="CDV71" s="174"/>
      <c r="CDW71" s="174"/>
      <c r="CDX71" s="2"/>
      <c r="CDY71" s="57"/>
      <c r="CDZ71" s="174"/>
      <c r="CEA71" s="174"/>
      <c r="CEB71" s="2"/>
      <c r="CEC71" s="57"/>
      <c r="CED71" s="174"/>
      <c r="CEE71" s="174"/>
      <c r="CEF71" s="2"/>
      <c r="CEG71" s="57"/>
      <c r="CEH71" s="174"/>
      <c r="CEI71" s="174"/>
      <c r="CEJ71" s="2"/>
      <c r="CEK71" s="57"/>
      <c r="CEL71" s="174"/>
      <c r="CEM71" s="174"/>
      <c r="CEN71" s="2"/>
      <c r="CEO71" s="57"/>
      <c r="CEP71" s="174"/>
      <c r="CEQ71" s="174"/>
      <c r="CER71" s="2"/>
      <c r="CES71" s="57"/>
      <c r="CET71" s="174"/>
      <c r="CEU71" s="174"/>
      <c r="CEV71" s="2"/>
      <c r="CEW71" s="57"/>
      <c r="CEX71" s="174"/>
      <c r="CEY71" s="174"/>
      <c r="CEZ71" s="2"/>
      <c r="CFA71" s="57"/>
      <c r="CFB71" s="174"/>
      <c r="CFC71" s="174"/>
      <c r="CFD71" s="2"/>
      <c r="CFE71" s="57"/>
      <c r="CFF71" s="174"/>
      <c r="CFG71" s="174"/>
      <c r="CFH71" s="2"/>
      <c r="CFI71" s="57"/>
      <c r="CFJ71" s="174"/>
      <c r="CFK71" s="174"/>
      <c r="CFL71" s="2"/>
      <c r="CFM71" s="57"/>
      <c r="CFN71" s="174"/>
      <c r="CFO71" s="174"/>
      <c r="CFP71" s="2"/>
      <c r="CFQ71" s="57"/>
      <c r="CFR71" s="174"/>
      <c r="CFS71" s="174"/>
      <c r="CFT71" s="2"/>
      <c r="CFU71" s="57"/>
      <c r="CFV71" s="174"/>
      <c r="CFW71" s="174"/>
      <c r="CFX71" s="2"/>
      <c r="CFY71" s="57"/>
      <c r="CFZ71" s="174"/>
      <c r="CGA71" s="174"/>
      <c r="CGB71" s="2"/>
      <c r="CGC71" s="57"/>
      <c r="CGD71" s="174"/>
      <c r="CGE71" s="174"/>
      <c r="CGF71" s="2"/>
      <c r="CGG71" s="57"/>
      <c r="CGH71" s="174"/>
      <c r="CGI71" s="174"/>
      <c r="CGJ71" s="2"/>
      <c r="CGK71" s="57"/>
      <c r="CGL71" s="174"/>
      <c r="CGM71" s="174"/>
      <c r="CGN71" s="2"/>
      <c r="CGO71" s="57"/>
      <c r="CGP71" s="174"/>
      <c r="CGQ71" s="174"/>
      <c r="CGR71" s="2"/>
      <c r="CGS71" s="57"/>
      <c r="CGT71" s="174"/>
      <c r="CGU71" s="174"/>
      <c r="CGV71" s="2"/>
      <c r="CGW71" s="57"/>
      <c r="CGX71" s="174"/>
      <c r="CGY71" s="174"/>
      <c r="CGZ71" s="2"/>
      <c r="CHA71" s="57"/>
      <c r="CHB71" s="174"/>
      <c r="CHC71" s="174"/>
      <c r="CHD71" s="2"/>
      <c r="CHE71" s="57"/>
      <c r="CHF71" s="174"/>
      <c r="CHG71" s="174"/>
      <c r="CHH71" s="2"/>
      <c r="CHI71" s="57"/>
      <c r="CHJ71" s="174"/>
      <c r="CHK71" s="174"/>
      <c r="CHL71" s="2"/>
      <c r="CHM71" s="57"/>
      <c r="CHN71" s="174"/>
      <c r="CHO71" s="174"/>
      <c r="CHP71" s="2"/>
      <c r="CHQ71" s="57"/>
      <c r="CHR71" s="174"/>
      <c r="CHS71" s="174"/>
      <c r="CHT71" s="2"/>
      <c r="CHU71" s="57"/>
      <c r="CHV71" s="174"/>
      <c r="CHW71" s="174"/>
      <c r="CHX71" s="2"/>
      <c r="CHY71" s="57"/>
      <c r="CHZ71" s="174"/>
      <c r="CIA71" s="174"/>
      <c r="CIB71" s="2"/>
      <c r="CIC71" s="57"/>
      <c r="CID71" s="174"/>
      <c r="CIE71" s="174"/>
      <c r="CIF71" s="2"/>
      <c r="CIG71" s="57"/>
      <c r="CIH71" s="174"/>
      <c r="CII71" s="174"/>
      <c r="CIJ71" s="2"/>
      <c r="CIK71" s="57"/>
      <c r="CIL71" s="174"/>
      <c r="CIM71" s="174"/>
      <c r="CIN71" s="2"/>
      <c r="CIO71" s="57"/>
      <c r="CIP71" s="174"/>
      <c r="CIQ71" s="174"/>
      <c r="CIR71" s="2"/>
      <c r="CIS71" s="57"/>
      <c r="CIT71" s="174"/>
      <c r="CIU71" s="174"/>
      <c r="CIV71" s="2"/>
      <c r="CIW71" s="57"/>
      <c r="CIX71" s="174"/>
      <c r="CIY71" s="174"/>
      <c r="CIZ71" s="2"/>
      <c r="CJA71" s="57"/>
      <c r="CJB71" s="174"/>
      <c r="CJC71" s="174"/>
      <c r="CJD71" s="2"/>
      <c r="CJE71" s="57"/>
      <c r="CJF71" s="174"/>
      <c r="CJG71" s="174"/>
      <c r="CJH71" s="2"/>
      <c r="CJI71" s="57"/>
      <c r="CJJ71" s="174"/>
      <c r="CJK71" s="174"/>
      <c r="CJL71" s="2"/>
      <c r="CJM71" s="57"/>
      <c r="CJN71" s="174"/>
      <c r="CJO71" s="174"/>
      <c r="CJP71" s="2"/>
      <c r="CJQ71" s="57"/>
      <c r="CJR71" s="174"/>
      <c r="CJS71" s="174"/>
      <c r="CJT71" s="2"/>
      <c r="CJU71" s="57"/>
      <c r="CJV71" s="174"/>
      <c r="CJW71" s="174"/>
      <c r="CJX71" s="2"/>
      <c r="CJY71" s="57"/>
      <c r="CJZ71" s="174"/>
      <c r="CKA71" s="174"/>
      <c r="CKB71" s="2"/>
      <c r="CKC71" s="57"/>
      <c r="CKD71" s="174"/>
      <c r="CKE71" s="174"/>
      <c r="CKF71" s="2"/>
      <c r="CKG71" s="57"/>
      <c r="CKH71" s="174"/>
      <c r="CKI71" s="174"/>
      <c r="CKJ71" s="2"/>
      <c r="CKK71" s="57"/>
      <c r="CKL71" s="174"/>
      <c r="CKM71" s="174"/>
      <c r="CKN71" s="2"/>
      <c r="CKO71" s="57"/>
      <c r="CKP71" s="174"/>
      <c r="CKQ71" s="174"/>
      <c r="CKR71" s="2"/>
      <c r="CKS71" s="57"/>
      <c r="CKT71" s="174"/>
      <c r="CKU71" s="174"/>
      <c r="CKV71" s="2"/>
      <c r="CKW71" s="57"/>
      <c r="CKX71" s="174"/>
      <c r="CKY71" s="174"/>
      <c r="CKZ71" s="2"/>
      <c r="CLA71" s="57"/>
      <c r="CLB71" s="174"/>
      <c r="CLC71" s="174"/>
      <c r="CLD71" s="2"/>
      <c r="CLE71" s="57"/>
      <c r="CLF71" s="174"/>
      <c r="CLG71" s="174"/>
      <c r="CLH71" s="2"/>
      <c r="CLI71" s="57"/>
      <c r="CLJ71" s="174"/>
      <c r="CLK71" s="174"/>
      <c r="CLL71" s="2"/>
      <c r="CLM71" s="57"/>
      <c r="CLN71" s="174"/>
      <c r="CLO71" s="174"/>
      <c r="CLP71" s="2"/>
      <c r="CLQ71" s="57"/>
      <c r="CLR71" s="174"/>
      <c r="CLS71" s="174"/>
      <c r="CLT71" s="2"/>
      <c r="CLU71" s="57"/>
      <c r="CLV71" s="174"/>
      <c r="CLW71" s="174"/>
      <c r="CLX71" s="2"/>
      <c r="CLY71" s="57"/>
      <c r="CLZ71" s="174"/>
      <c r="CMA71" s="174"/>
      <c r="CMB71" s="2"/>
      <c r="CMC71" s="57"/>
      <c r="CMD71" s="174"/>
      <c r="CME71" s="174"/>
      <c r="CMF71" s="2"/>
      <c r="CMG71" s="57"/>
      <c r="CMH71" s="174"/>
      <c r="CMI71" s="174"/>
      <c r="CMJ71" s="2"/>
      <c r="CMK71" s="57"/>
      <c r="CML71" s="174"/>
      <c r="CMM71" s="174"/>
      <c r="CMN71" s="2"/>
      <c r="CMO71" s="57"/>
      <c r="CMP71" s="174"/>
      <c r="CMQ71" s="174"/>
      <c r="CMR71" s="2"/>
      <c r="CMS71" s="57"/>
      <c r="CMT71" s="174"/>
      <c r="CMU71" s="174"/>
      <c r="CMV71" s="2"/>
      <c r="CMW71" s="57"/>
      <c r="CMX71" s="174"/>
      <c r="CMY71" s="174"/>
      <c r="CMZ71" s="2"/>
      <c r="CNA71" s="57"/>
      <c r="CNB71" s="174"/>
      <c r="CNC71" s="174"/>
      <c r="CND71" s="2"/>
      <c r="CNE71" s="57"/>
      <c r="CNF71" s="174"/>
      <c r="CNG71" s="174"/>
      <c r="CNH71" s="2"/>
      <c r="CNI71" s="57"/>
      <c r="CNJ71" s="174"/>
      <c r="CNK71" s="174"/>
      <c r="CNL71" s="2"/>
      <c r="CNM71" s="57"/>
      <c r="CNN71" s="174"/>
      <c r="CNO71" s="174"/>
      <c r="CNP71" s="2"/>
      <c r="CNQ71" s="57"/>
      <c r="CNR71" s="174"/>
      <c r="CNS71" s="174"/>
      <c r="CNT71" s="2"/>
      <c r="CNU71" s="57"/>
      <c r="CNV71" s="174"/>
      <c r="CNW71" s="174"/>
      <c r="CNX71" s="2"/>
      <c r="CNY71" s="57"/>
      <c r="CNZ71" s="174"/>
      <c r="COA71" s="174"/>
      <c r="COB71" s="2"/>
      <c r="COC71" s="57"/>
      <c r="COD71" s="174"/>
      <c r="COE71" s="174"/>
      <c r="COF71" s="2"/>
      <c r="COG71" s="57"/>
      <c r="COH71" s="174"/>
      <c r="COI71" s="174"/>
      <c r="COJ71" s="2"/>
      <c r="COK71" s="57"/>
      <c r="COL71" s="174"/>
      <c r="COM71" s="174"/>
      <c r="CON71" s="2"/>
      <c r="COO71" s="57"/>
      <c r="COP71" s="174"/>
      <c r="COQ71" s="174"/>
      <c r="COR71" s="2"/>
      <c r="COS71" s="57"/>
      <c r="COT71" s="174"/>
      <c r="COU71" s="174"/>
      <c r="COV71" s="2"/>
      <c r="COW71" s="57"/>
      <c r="COX71" s="174"/>
      <c r="COY71" s="174"/>
      <c r="COZ71" s="2"/>
      <c r="CPA71" s="57"/>
      <c r="CPB71" s="174"/>
      <c r="CPC71" s="174"/>
      <c r="CPD71" s="2"/>
      <c r="CPE71" s="57"/>
      <c r="CPF71" s="174"/>
      <c r="CPG71" s="174"/>
      <c r="CPH71" s="2"/>
      <c r="CPI71" s="57"/>
      <c r="CPJ71" s="174"/>
      <c r="CPK71" s="174"/>
      <c r="CPL71" s="2"/>
      <c r="CPM71" s="57"/>
      <c r="CPN71" s="174"/>
      <c r="CPO71" s="174"/>
      <c r="CPP71" s="2"/>
      <c r="CPQ71" s="57"/>
      <c r="CPR71" s="174"/>
      <c r="CPS71" s="174"/>
      <c r="CPT71" s="2"/>
      <c r="CPU71" s="57"/>
      <c r="CPV71" s="174"/>
      <c r="CPW71" s="174"/>
      <c r="CPX71" s="2"/>
      <c r="CPY71" s="57"/>
      <c r="CPZ71" s="174"/>
      <c r="CQA71" s="174"/>
      <c r="CQB71" s="2"/>
      <c r="CQC71" s="57"/>
      <c r="CQD71" s="174"/>
      <c r="CQE71" s="174"/>
      <c r="CQF71" s="2"/>
      <c r="CQG71" s="57"/>
      <c r="CQH71" s="174"/>
      <c r="CQI71" s="174"/>
      <c r="CQJ71" s="2"/>
      <c r="CQK71" s="57"/>
      <c r="CQL71" s="174"/>
      <c r="CQM71" s="174"/>
      <c r="CQN71" s="2"/>
      <c r="CQO71" s="57"/>
      <c r="CQP71" s="174"/>
      <c r="CQQ71" s="174"/>
      <c r="CQR71" s="2"/>
      <c r="CQS71" s="57"/>
      <c r="CQT71" s="174"/>
      <c r="CQU71" s="174"/>
      <c r="CQV71" s="2"/>
      <c r="CQW71" s="57"/>
      <c r="CQX71" s="174"/>
      <c r="CQY71" s="174"/>
      <c r="CQZ71" s="2"/>
      <c r="CRA71" s="57"/>
      <c r="CRB71" s="174"/>
      <c r="CRC71" s="174"/>
      <c r="CRD71" s="2"/>
      <c r="CRE71" s="57"/>
      <c r="CRF71" s="174"/>
      <c r="CRG71" s="174"/>
      <c r="CRH71" s="2"/>
      <c r="CRI71" s="57"/>
      <c r="CRJ71" s="174"/>
      <c r="CRK71" s="174"/>
      <c r="CRL71" s="2"/>
      <c r="CRM71" s="57"/>
      <c r="CRN71" s="174"/>
      <c r="CRO71" s="174"/>
      <c r="CRP71" s="2"/>
      <c r="CRQ71" s="57"/>
      <c r="CRR71" s="174"/>
      <c r="CRS71" s="174"/>
      <c r="CRT71" s="2"/>
      <c r="CRU71" s="57"/>
      <c r="CRV71" s="174"/>
      <c r="CRW71" s="174"/>
      <c r="CRX71" s="2"/>
      <c r="CRY71" s="57"/>
      <c r="CRZ71" s="174"/>
      <c r="CSA71" s="174"/>
      <c r="CSB71" s="2"/>
      <c r="CSC71" s="57"/>
      <c r="CSD71" s="174"/>
      <c r="CSE71" s="174"/>
      <c r="CSF71" s="2"/>
      <c r="CSG71" s="57"/>
      <c r="CSH71" s="174"/>
      <c r="CSI71" s="174"/>
      <c r="CSJ71" s="2"/>
      <c r="CSK71" s="57"/>
      <c r="CSL71" s="174"/>
      <c r="CSM71" s="174"/>
      <c r="CSN71" s="2"/>
      <c r="CSO71" s="57"/>
      <c r="CSP71" s="174"/>
      <c r="CSQ71" s="174"/>
      <c r="CSR71" s="2"/>
      <c r="CSS71" s="57"/>
      <c r="CST71" s="174"/>
      <c r="CSU71" s="174"/>
      <c r="CSV71" s="2"/>
      <c r="CSW71" s="57"/>
      <c r="CSX71" s="174"/>
      <c r="CSY71" s="174"/>
      <c r="CSZ71" s="2"/>
      <c r="CTA71" s="57"/>
      <c r="CTB71" s="174"/>
      <c r="CTC71" s="174"/>
      <c r="CTD71" s="2"/>
      <c r="CTE71" s="57"/>
      <c r="CTF71" s="174"/>
      <c r="CTG71" s="174"/>
      <c r="CTH71" s="2"/>
      <c r="CTI71" s="57"/>
      <c r="CTJ71" s="174"/>
      <c r="CTK71" s="174"/>
      <c r="CTL71" s="2"/>
      <c r="CTM71" s="57"/>
      <c r="CTN71" s="174"/>
      <c r="CTO71" s="174"/>
      <c r="CTP71" s="2"/>
      <c r="CTQ71" s="57"/>
      <c r="CTR71" s="174"/>
      <c r="CTS71" s="174"/>
      <c r="CTT71" s="2"/>
      <c r="CTU71" s="57"/>
      <c r="CTV71" s="174"/>
      <c r="CTW71" s="174"/>
      <c r="CTX71" s="2"/>
      <c r="CTY71" s="57"/>
      <c r="CTZ71" s="174"/>
      <c r="CUA71" s="174"/>
      <c r="CUB71" s="2"/>
      <c r="CUC71" s="57"/>
      <c r="CUD71" s="174"/>
      <c r="CUE71" s="174"/>
      <c r="CUF71" s="2"/>
      <c r="CUG71" s="57"/>
      <c r="CUH71" s="174"/>
      <c r="CUI71" s="174"/>
      <c r="CUJ71" s="2"/>
      <c r="CUK71" s="57"/>
      <c r="CUL71" s="174"/>
      <c r="CUM71" s="174"/>
      <c r="CUN71" s="2"/>
      <c r="CUO71" s="57"/>
      <c r="CUP71" s="174"/>
      <c r="CUQ71" s="174"/>
      <c r="CUR71" s="2"/>
      <c r="CUS71" s="57"/>
      <c r="CUT71" s="174"/>
      <c r="CUU71" s="174"/>
      <c r="CUV71" s="2"/>
      <c r="CUW71" s="57"/>
      <c r="CUX71" s="174"/>
      <c r="CUY71" s="174"/>
      <c r="CUZ71" s="2"/>
      <c r="CVA71" s="57"/>
      <c r="CVB71" s="174"/>
      <c r="CVC71" s="174"/>
      <c r="CVD71" s="2"/>
      <c r="CVE71" s="57"/>
      <c r="CVF71" s="174"/>
      <c r="CVG71" s="174"/>
      <c r="CVH71" s="2"/>
      <c r="CVI71" s="57"/>
      <c r="CVJ71" s="174"/>
      <c r="CVK71" s="174"/>
      <c r="CVL71" s="2"/>
      <c r="CVM71" s="57"/>
      <c r="CVN71" s="174"/>
      <c r="CVO71" s="174"/>
      <c r="CVP71" s="2"/>
      <c r="CVQ71" s="57"/>
      <c r="CVR71" s="174"/>
      <c r="CVS71" s="174"/>
      <c r="CVT71" s="2"/>
      <c r="CVU71" s="57"/>
      <c r="CVV71" s="174"/>
      <c r="CVW71" s="174"/>
      <c r="CVX71" s="2"/>
      <c r="CVY71" s="57"/>
      <c r="CVZ71" s="174"/>
      <c r="CWA71" s="174"/>
      <c r="CWB71" s="2"/>
      <c r="CWC71" s="57"/>
      <c r="CWD71" s="174"/>
      <c r="CWE71" s="174"/>
      <c r="CWF71" s="2"/>
      <c r="CWG71" s="57"/>
      <c r="CWH71" s="174"/>
      <c r="CWI71" s="174"/>
      <c r="CWJ71" s="2"/>
      <c r="CWK71" s="57"/>
      <c r="CWL71" s="174"/>
      <c r="CWM71" s="174"/>
      <c r="CWN71" s="2"/>
      <c r="CWO71" s="57"/>
      <c r="CWP71" s="174"/>
      <c r="CWQ71" s="174"/>
      <c r="CWR71" s="2"/>
      <c r="CWS71" s="57"/>
      <c r="CWT71" s="174"/>
      <c r="CWU71" s="174"/>
      <c r="CWV71" s="2"/>
      <c r="CWW71" s="57"/>
      <c r="CWX71" s="174"/>
      <c r="CWY71" s="174"/>
      <c r="CWZ71" s="2"/>
      <c r="CXA71" s="57"/>
      <c r="CXB71" s="174"/>
      <c r="CXC71" s="174"/>
      <c r="CXD71" s="2"/>
      <c r="CXE71" s="57"/>
      <c r="CXF71" s="174"/>
      <c r="CXG71" s="174"/>
      <c r="CXH71" s="2"/>
      <c r="CXI71" s="57"/>
      <c r="CXJ71" s="174"/>
      <c r="CXK71" s="174"/>
      <c r="CXL71" s="2"/>
      <c r="CXM71" s="57"/>
      <c r="CXN71" s="174"/>
      <c r="CXO71" s="174"/>
      <c r="CXP71" s="2"/>
      <c r="CXQ71" s="57"/>
      <c r="CXR71" s="174"/>
      <c r="CXS71" s="174"/>
      <c r="CXT71" s="2"/>
      <c r="CXU71" s="57"/>
      <c r="CXV71" s="174"/>
      <c r="CXW71" s="174"/>
      <c r="CXX71" s="2"/>
      <c r="CXY71" s="57"/>
      <c r="CXZ71" s="174"/>
      <c r="CYA71" s="174"/>
      <c r="CYB71" s="2"/>
      <c r="CYC71" s="57"/>
      <c r="CYD71" s="174"/>
      <c r="CYE71" s="174"/>
      <c r="CYF71" s="2"/>
      <c r="CYG71" s="57"/>
      <c r="CYH71" s="174"/>
      <c r="CYI71" s="174"/>
      <c r="CYJ71" s="2"/>
      <c r="CYK71" s="57"/>
      <c r="CYL71" s="174"/>
      <c r="CYM71" s="174"/>
      <c r="CYN71" s="2"/>
      <c r="CYO71" s="57"/>
      <c r="CYP71" s="174"/>
      <c r="CYQ71" s="174"/>
      <c r="CYR71" s="2"/>
      <c r="CYS71" s="57"/>
      <c r="CYT71" s="174"/>
      <c r="CYU71" s="174"/>
      <c r="CYV71" s="2"/>
      <c r="CYW71" s="57"/>
      <c r="CYX71" s="174"/>
      <c r="CYY71" s="174"/>
      <c r="CYZ71" s="2"/>
      <c r="CZA71" s="57"/>
      <c r="CZB71" s="174"/>
      <c r="CZC71" s="174"/>
      <c r="CZD71" s="2"/>
      <c r="CZE71" s="57"/>
      <c r="CZF71" s="174"/>
      <c r="CZG71" s="174"/>
      <c r="CZH71" s="2"/>
      <c r="CZI71" s="57"/>
      <c r="CZJ71" s="174"/>
      <c r="CZK71" s="174"/>
      <c r="CZL71" s="2"/>
      <c r="CZM71" s="57"/>
      <c r="CZN71" s="174"/>
      <c r="CZO71" s="174"/>
      <c r="CZP71" s="2"/>
      <c r="CZQ71" s="57"/>
      <c r="CZR71" s="174"/>
      <c r="CZS71" s="174"/>
      <c r="CZT71" s="2"/>
      <c r="CZU71" s="57"/>
      <c r="CZV71" s="174"/>
      <c r="CZW71" s="174"/>
      <c r="CZX71" s="2"/>
      <c r="CZY71" s="57"/>
      <c r="CZZ71" s="174"/>
      <c r="DAA71" s="174"/>
      <c r="DAB71" s="2"/>
      <c r="DAC71" s="57"/>
      <c r="DAD71" s="174"/>
      <c r="DAE71" s="174"/>
      <c r="DAF71" s="2"/>
      <c r="DAG71" s="57"/>
      <c r="DAH71" s="174"/>
      <c r="DAI71" s="174"/>
      <c r="DAJ71" s="2"/>
      <c r="DAK71" s="57"/>
      <c r="DAL71" s="174"/>
      <c r="DAM71" s="174"/>
      <c r="DAN71" s="2"/>
      <c r="DAO71" s="57"/>
      <c r="DAP71" s="174"/>
      <c r="DAQ71" s="174"/>
      <c r="DAR71" s="2"/>
      <c r="DAS71" s="57"/>
      <c r="DAT71" s="174"/>
      <c r="DAU71" s="174"/>
      <c r="DAV71" s="2"/>
      <c r="DAW71" s="57"/>
      <c r="DAX71" s="174"/>
      <c r="DAY71" s="174"/>
      <c r="DAZ71" s="2"/>
      <c r="DBA71" s="57"/>
      <c r="DBB71" s="174"/>
      <c r="DBC71" s="174"/>
      <c r="DBD71" s="2"/>
      <c r="DBE71" s="57"/>
      <c r="DBF71" s="174"/>
      <c r="DBG71" s="174"/>
      <c r="DBH71" s="2"/>
      <c r="DBI71" s="57"/>
      <c r="DBJ71" s="174"/>
      <c r="DBK71" s="174"/>
      <c r="DBL71" s="2"/>
      <c r="DBM71" s="57"/>
      <c r="DBN71" s="174"/>
      <c r="DBO71" s="174"/>
      <c r="DBP71" s="2"/>
      <c r="DBQ71" s="57"/>
      <c r="DBR71" s="174"/>
      <c r="DBS71" s="174"/>
      <c r="DBT71" s="2"/>
      <c r="DBU71" s="57"/>
      <c r="DBV71" s="174"/>
      <c r="DBW71" s="174"/>
      <c r="DBX71" s="2"/>
      <c r="DBY71" s="57"/>
      <c r="DBZ71" s="174"/>
      <c r="DCA71" s="174"/>
      <c r="DCB71" s="2"/>
      <c r="DCC71" s="57"/>
      <c r="DCD71" s="174"/>
      <c r="DCE71" s="174"/>
      <c r="DCF71" s="2"/>
      <c r="DCG71" s="57"/>
      <c r="DCH71" s="174"/>
      <c r="DCI71" s="174"/>
      <c r="DCJ71" s="2"/>
      <c r="DCK71" s="57"/>
      <c r="DCL71" s="174"/>
      <c r="DCM71" s="174"/>
      <c r="DCN71" s="2"/>
      <c r="DCO71" s="57"/>
      <c r="DCP71" s="174"/>
      <c r="DCQ71" s="174"/>
      <c r="DCR71" s="2"/>
      <c r="DCS71" s="57"/>
      <c r="DCT71" s="174"/>
      <c r="DCU71" s="174"/>
      <c r="DCV71" s="2"/>
      <c r="DCW71" s="57"/>
      <c r="DCX71" s="174"/>
      <c r="DCY71" s="174"/>
      <c r="DCZ71" s="2"/>
      <c r="DDA71" s="57"/>
      <c r="DDB71" s="174"/>
      <c r="DDC71" s="174"/>
      <c r="DDD71" s="2"/>
      <c r="DDE71" s="57"/>
      <c r="DDF71" s="174"/>
      <c r="DDG71" s="174"/>
      <c r="DDH71" s="2"/>
      <c r="DDI71" s="57"/>
      <c r="DDJ71" s="174"/>
      <c r="DDK71" s="174"/>
      <c r="DDL71" s="2"/>
      <c r="DDM71" s="57"/>
      <c r="DDN71" s="174"/>
      <c r="DDO71" s="174"/>
      <c r="DDP71" s="2"/>
      <c r="DDQ71" s="57"/>
      <c r="DDR71" s="174"/>
      <c r="DDS71" s="174"/>
      <c r="DDT71" s="2"/>
      <c r="DDU71" s="57"/>
      <c r="DDV71" s="174"/>
      <c r="DDW71" s="174"/>
      <c r="DDX71" s="2"/>
      <c r="DDY71" s="57"/>
      <c r="DDZ71" s="174"/>
      <c r="DEA71" s="174"/>
      <c r="DEB71" s="2"/>
      <c r="DEC71" s="57"/>
      <c r="DED71" s="174"/>
      <c r="DEE71" s="174"/>
      <c r="DEF71" s="2"/>
      <c r="DEG71" s="57"/>
      <c r="DEH71" s="174"/>
      <c r="DEI71" s="174"/>
      <c r="DEJ71" s="2"/>
      <c r="DEK71" s="57"/>
      <c r="DEL71" s="174"/>
      <c r="DEM71" s="174"/>
      <c r="DEN71" s="2"/>
      <c r="DEO71" s="57"/>
      <c r="DEP71" s="174"/>
      <c r="DEQ71" s="174"/>
      <c r="DER71" s="2"/>
      <c r="DES71" s="57"/>
      <c r="DET71" s="174"/>
      <c r="DEU71" s="174"/>
      <c r="DEV71" s="2"/>
      <c r="DEW71" s="57"/>
      <c r="DEX71" s="174"/>
      <c r="DEY71" s="174"/>
      <c r="DEZ71" s="2"/>
      <c r="DFA71" s="57"/>
      <c r="DFB71" s="174"/>
      <c r="DFC71" s="174"/>
      <c r="DFD71" s="2"/>
      <c r="DFE71" s="57"/>
      <c r="DFF71" s="174"/>
      <c r="DFG71" s="174"/>
      <c r="DFH71" s="2"/>
      <c r="DFI71" s="57"/>
      <c r="DFJ71" s="174"/>
      <c r="DFK71" s="174"/>
      <c r="DFL71" s="2"/>
      <c r="DFM71" s="57"/>
      <c r="DFN71" s="174"/>
      <c r="DFO71" s="174"/>
      <c r="DFP71" s="2"/>
      <c r="DFQ71" s="57"/>
      <c r="DFR71" s="174"/>
      <c r="DFS71" s="174"/>
      <c r="DFT71" s="2"/>
      <c r="DFU71" s="57"/>
      <c r="DFV71" s="174"/>
      <c r="DFW71" s="174"/>
      <c r="DFX71" s="2"/>
      <c r="DFY71" s="57"/>
      <c r="DFZ71" s="174"/>
      <c r="DGA71" s="174"/>
      <c r="DGB71" s="2"/>
      <c r="DGC71" s="57"/>
      <c r="DGD71" s="174"/>
      <c r="DGE71" s="174"/>
      <c r="DGF71" s="2"/>
      <c r="DGG71" s="57"/>
      <c r="DGH71" s="174"/>
      <c r="DGI71" s="174"/>
      <c r="DGJ71" s="2"/>
      <c r="DGK71" s="57"/>
      <c r="DGL71" s="174"/>
      <c r="DGM71" s="174"/>
      <c r="DGN71" s="2"/>
      <c r="DGO71" s="57"/>
      <c r="DGP71" s="174"/>
      <c r="DGQ71" s="174"/>
      <c r="DGR71" s="2"/>
      <c r="DGS71" s="57"/>
      <c r="DGT71" s="174"/>
      <c r="DGU71" s="174"/>
      <c r="DGV71" s="2"/>
      <c r="DGW71" s="57"/>
      <c r="DGX71" s="174"/>
      <c r="DGY71" s="174"/>
      <c r="DGZ71" s="2"/>
      <c r="DHA71" s="57"/>
      <c r="DHB71" s="174"/>
      <c r="DHC71" s="174"/>
      <c r="DHD71" s="2"/>
      <c r="DHE71" s="57"/>
      <c r="DHF71" s="174"/>
      <c r="DHG71" s="174"/>
      <c r="DHH71" s="2"/>
      <c r="DHI71" s="57"/>
      <c r="DHJ71" s="174"/>
      <c r="DHK71" s="174"/>
      <c r="DHL71" s="2"/>
      <c r="DHM71" s="57"/>
      <c r="DHN71" s="174"/>
      <c r="DHO71" s="174"/>
      <c r="DHP71" s="2"/>
      <c r="DHQ71" s="57"/>
      <c r="DHR71" s="174"/>
      <c r="DHS71" s="174"/>
      <c r="DHT71" s="2"/>
      <c r="DHU71" s="57"/>
      <c r="DHV71" s="174"/>
      <c r="DHW71" s="174"/>
      <c r="DHX71" s="2"/>
      <c r="DHY71" s="57"/>
      <c r="DHZ71" s="174"/>
      <c r="DIA71" s="174"/>
      <c r="DIB71" s="2"/>
      <c r="DIC71" s="57"/>
      <c r="DID71" s="174"/>
      <c r="DIE71" s="174"/>
      <c r="DIF71" s="2"/>
      <c r="DIG71" s="57"/>
      <c r="DIH71" s="174"/>
      <c r="DII71" s="174"/>
      <c r="DIJ71" s="2"/>
      <c r="DIK71" s="57"/>
      <c r="DIL71" s="174"/>
      <c r="DIM71" s="174"/>
      <c r="DIN71" s="2"/>
      <c r="DIO71" s="57"/>
      <c r="DIP71" s="174"/>
      <c r="DIQ71" s="174"/>
      <c r="DIR71" s="2"/>
      <c r="DIS71" s="57"/>
      <c r="DIT71" s="174"/>
      <c r="DIU71" s="174"/>
      <c r="DIV71" s="2"/>
      <c r="DIW71" s="57"/>
      <c r="DIX71" s="174"/>
      <c r="DIY71" s="174"/>
      <c r="DIZ71" s="2"/>
      <c r="DJA71" s="57"/>
      <c r="DJB71" s="174"/>
      <c r="DJC71" s="174"/>
      <c r="DJD71" s="2"/>
      <c r="DJE71" s="57"/>
      <c r="DJF71" s="174"/>
      <c r="DJG71" s="174"/>
      <c r="DJH71" s="2"/>
      <c r="DJI71" s="57"/>
      <c r="DJJ71" s="174"/>
      <c r="DJK71" s="174"/>
      <c r="DJL71" s="2"/>
      <c r="DJM71" s="57"/>
      <c r="DJN71" s="174"/>
      <c r="DJO71" s="174"/>
      <c r="DJP71" s="2"/>
      <c r="DJQ71" s="57"/>
      <c r="DJR71" s="174"/>
      <c r="DJS71" s="174"/>
      <c r="DJT71" s="2"/>
      <c r="DJU71" s="57"/>
      <c r="DJV71" s="174"/>
      <c r="DJW71" s="174"/>
      <c r="DJX71" s="2"/>
      <c r="DJY71" s="57"/>
      <c r="DJZ71" s="174"/>
      <c r="DKA71" s="174"/>
      <c r="DKB71" s="2"/>
      <c r="DKC71" s="57"/>
      <c r="DKD71" s="174"/>
      <c r="DKE71" s="174"/>
      <c r="DKF71" s="2"/>
      <c r="DKG71" s="57"/>
      <c r="DKH71" s="174"/>
      <c r="DKI71" s="174"/>
      <c r="DKJ71" s="2"/>
      <c r="DKK71" s="57"/>
      <c r="DKL71" s="174"/>
      <c r="DKM71" s="174"/>
      <c r="DKN71" s="2"/>
      <c r="DKO71" s="57"/>
      <c r="DKP71" s="174"/>
      <c r="DKQ71" s="174"/>
      <c r="DKR71" s="2"/>
      <c r="DKS71" s="57"/>
      <c r="DKT71" s="174"/>
      <c r="DKU71" s="174"/>
      <c r="DKV71" s="2"/>
      <c r="DKW71" s="57"/>
      <c r="DKX71" s="174"/>
      <c r="DKY71" s="174"/>
      <c r="DKZ71" s="2"/>
      <c r="DLA71" s="57"/>
      <c r="DLB71" s="174"/>
      <c r="DLC71" s="174"/>
      <c r="DLD71" s="2"/>
      <c r="DLE71" s="57"/>
      <c r="DLF71" s="174"/>
      <c r="DLG71" s="174"/>
      <c r="DLH71" s="2"/>
      <c r="DLI71" s="57"/>
      <c r="DLJ71" s="174"/>
      <c r="DLK71" s="174"/>
      <c r="DLL71" s="2"/>
      <c r="DLM71" s="57"/>
      <c r="DLN71" s="174"/>
      <c r="DLO71" s="174"/>
      <c r="DLP71" s="2"/>
      <c r="DLQ71" s="57"/>
      <c r="DLR71" s="174"/>
      <c r="DLS71" s="174"/>
      <c r="DLT71" s="2"/>
      <c r="DLU71" s="57"/>
      <c r="DLV71" s="174"/>
      <c r="DLW71" s="174"/>
      <c r="DLX71" s="2"/>
      <c r="DLY71" s="57"/>
      <c r="DLZ71" s="174"/>
      <c r="DMA71" s="174"/>
      <c r="DMB71" s="2"/>
      <c r="DMC71" s="57"/>
      <c r="DMD71" s="174"/>
      <c r="DME71" s="174"/>
      <c r="DMF71" s="2"/>
      <c r="DMG71" s="57"/>
      <c r="DMH71" s="174"/>
      <c r="DMI71" s="174"/>
      <c r="DMJ71" s="2"/>
      <c r="DMK71" s="57"/>
      <c r="DML71" s="174"/>
      <c r="DMM71" s="174"/>
      <c r="DMN71" s="2"/>
      <c r="DMO71" s="57"/>
      <c r="DMP71" s="174"/>
      <c r="DMQ71" s="174"/>
      <c r="DMR71" s="2"/>
      <c r="DMS71" s="57"/>
      <c r="DMT71" s="174"/>
      <c r="DMU71" s="174"/>
      <c r="DMV71" s="2"/>
      <c r="DMW71" s="57"/>
      <c r="DMX71" s="174"/>
      <c r="DMY71" s="174"/>
      <c r="DMZ71" s="2"/>
      <c r="DNA71" s="57"/>
      <c r="DNB71" s="174"/>
      <c r="DNC71" s="174"/>
      <c r="DND71" s="2"/>
      <c r="DNE71" s="57"/>
      <c r="DNF71" s="174"/>
      <c r="DNG71" s="174"/>
      <c r="DNH71" s="2"/>
      <c r="DNI71" s="57"/>
      <c r="DNJ71" s="174"/>
      <c r="DNK71" s="174"/>
      <c r="DNL71" s="2"/>
      <c r="DNM71" s="57"/>
      <c r="DNN71" s="174"/>
      <c r="DNO71" s="174"/>
      <c r="DNP71" s="2"/>
      <c r="DNQ71" s="57"/>
      <c r="DNR71" s="174"/>
      <c r="DNS71" s="174"/>
      <c r="DNT71" s="2"/>
      <c r="DNU71" s="57"/>
      <c r="DNV71" s="174"/>
      <c r="DNW71" s="174"/>
      <c r="DNX71" s="2"/>
      <c r="DNY71" s="57"/>
      <c r="DNZ71" s="174"/>
      <c r="DOA71" s="174"/>
      <c r="DOB71" s="2"/>
      <c r="DOC71" s="57"/>
      <c r="DOD71" s="174"/>
      <c r="DOE71" s="174"/>
      <c r="DOF71" s="2"/>
      <c r="DOG71" s="57"/>
      <c r="DOH71" s="174"/>
      <c r="DOI71" s="174"/>
      <c r="DOJ71" s="2"/>
      <c r="DOK71" s="57"/>
      <c r="DOL71" s="174"/>
      <c r="DOM71" s="174"/>
      <c r="DON71" s="2"/>
      <c r="DOO71" s="57"/>
      <c r="DOP71" s="174"/>
      <c r="DOQ71" s="174"/>
      <c r="DOR71" s="2"/>
      <c r="DOS71" s="57"/>
      <c r="DOT71" s="174"/>
      <c r="DOU71" s="174"/>
      <c r="DOV71" s="2"/>
      <c r="DOW71" s="57"/>
      <c r="DOX71" s="174"/>
      <c r="DOY71" s="174"/>
      <c r="DOZ71" s="2"/>
      <c r="DPA71" s="57"/>
      <c r="DPB71" s="174"/>
      <c r="DPC71" s="174"/>
      <c r="DPD71" s="2"/>
      <c r="DPE71" s="57"/>
      <c r="DPF71" s="174"/>
      <c r="DPG71" s="174"/>
      <c r="DPH71" s="2"/>
      <c r="DPI71" s="57"/>
      <c r="DPJ71" s="174"/>
      <c r="DPK71" s="174"/>
      <c r="DPL71" s="2"/>
      <c r="DPM71" s="57"/>
      <c r="DPN71" s="174"/>
      <c r="DPO71" s="174"/>
      <c r="DPP71" s="2"/>
      <c r="DPQ71" s="57"/>
      <c r="DPR71" s="174"/>
      <c r="DPS71" s="174"/>
      <c r="DPT71" s="2"/>
      <c r="DPU71" s="57"/>
      <c r="DPV71" s="174"/>
      <c r="DPW71" s="174"/>
      <c r="DPX71" s="2"/>
      <c r="DPY71" s="57"/>
      <c r="DPZ71" s="174"/>
      <c r="DQA71" s="174"/>
      <c r="DQB71" s="2"/>
      <c r="DQC71" s="57"/>
      <c r="DQD71" s="174"/>
      <c r="DQE71" s="174"/>
      <c r="DQF71" s="2"/>
      <c r="DQG71" s="57"/>
      <c r="DQH71" s="174"/>
      <c r="DQI71" s="174"/>
      <c r="DQJ71" s="2"/>
      <c r="DQK71" s="57"/>
      <c r="DQL71" s="174"/>
      <c r="DQM71" s="174"/>
      <c r="DQN71" s="2"/>
      <c r="DQO71" s="57"/>
      <c r="DQP71" s="174"/>
      <c r="DQQ71" s="174"/>
      <c r="DQR71" s="2"/>
      <c r="DQS71" s="57"/>
      <c r="DQT71" s="174"/>
      <c r="DQU71" s="174"/>
      <c r="DQV71" s="2"/>
      <c r="DQW71" s="57"/>
      <c r="DQX71" s="174"/>
      <c r="DQY71" s="174"/>
      <c r="DQZ71" s="2"/>
      <c r="DRA71" s="57"/>
      <c r="DRB71" s="174"/>
      <c r="DRC71" s="174"/>
      <c r="DRD71" s="2"/>
      <c r="DRE71" s="57"/>
      <c r="DRF71" s="174"/>
      <c r="DRG71" s="174"/>
      <c r="DRH71" s="2"/>
      <c r="DRI71" s="57"/>
      <c r="DRJ71" s="174"/>
      <c r="DRK71" s="174"/>
      <c r="DRL71" s="2"/>
      <c r="DRM71" s="57"/>
      <c r="DRN71" s="174"/>
      <c r="DRO71" s="174"/>
      <c r="DRP71" s="2"/>
      <c r="DRQ71" s="57"/>
      <c r="DRR71" s="174"/>
      <c r="DRS71" s="174"/>
      <c r="DRT71" s="2"/>
      <c r="DRU71" s="57"/>
      <c r="DRV71" s="174"/>
      <c r="DRW71" s="174"/>
      <c r="DRX71" s="2"/>
      <c r="DRY71" s="57"/>
      <c r="DRZ71" s="174"/>
      <c r="DSA71" s="174"/>
      <c r="DSB71" s="2"/>
      <c r="DSC71" s="57"/>
      <c r="DSD71" s="174"/>
      <c r="DSE71" s="174"/>
      <c r="DSF71" s="2"/>
      <c r="DSG71" s="57"/>
      <c r="DSH71" s="174"/>
      <c r="DSI71" s="174"/>
      <c r="DSJ71" s="2"/>
      <c r="DSK71" s="57"/>
      <c r="DSL71" s="174"/>
      <c r="DSM71" s="174"/>
      <c r="DSN71" s="2"/>
      <c r="DSO71" s="57"/>
      <c r="DSP71" s="174"/>
      <c r="DSQ71" s="174"/>
      <c r="DSR71" s="2"/>
      <c r="DSS71" s="57"/>
      <c r="DST71" s="174"/>
      <c r="DSU71" s="174"/>
      <c r="DSV71" s="2"/>
      <c r="DSW71" s="57"/>
      <c r="DSX71" s="174"/>
      <c r="DSY71" s="174"/>
      <c r="DSZ71" s="2"/>
      <c r="DTA71" s="57"/>
      <c r="DTB71" s="174"/>
      <c r="DTC71" s="174"/>
      <c r="DTD71" s="2"/>
      <c r="DTE71" s="57"/>
      <c r="DTF71" s="174"/>
      <c r="DTG71" s="174"/>
      <c r="DTH71" s="2"/>
      <c r="DTI71" s="57"/>
      <c r="DTJ71" s="174"/>
      <c r="DTK71" s="174"/>
      <c r="DTL71" s="2"/>
      <c r="DTM71" s="57"/>
      <c r="DTN71" s="174"/>
      <c r="DTO71" s="174"/>
      <c r="DTP71" s="2"/>
      <c r="DTQ71" s="57"/>
      <c r="DTR71" s="174"/>
      <c r="DTS71" s="174"/>
      <c r="DTT71" s="2"/>
      <c r="DTU71" s="57"/>
      <c r="DTV71" s="174"/>
      <c r="DTW71" s="174"/>
      <c r="DTX71" s="2"/>
      <c r="DTY71" s="57"/>
      <c r="DTZ71" s="174"/>
      <c r="DUA71" s="174"/>
      <c r="DUB71" s="2"/>
      <c r="DUC71" s="57"/>
      <c r="DUD71" s="174"/>
      <c r="DUE71" s="174"/>
      <c r="DUF71" s="2"/>
      <c r="DUG71" s="57"/>
      <c r="DUH71" s="174"/>
      <c r="DUI71" s="174"/>
      <c r="DUJ71" s="2"/>
      <c r="DUK71" s="57"/>
      <c r="DUL71" s="174"/>
      <c r="DUM71" s="174"/>
      <c r="DUN71" s="2"/>
      <c r="DUO71" s="57"/>
      <c r="DUP71" s="174"/>
      <c r="DUQ71" s="174"/>
      <c r="DUR71" s="2"/>
      <c r="DUS71" s="57"/>
      <c r="DUT71" s="174"/>
      <c r="DUU71" s="174"/>
      <c r="DUV71" s="2"/>
      <c r="DUW71" s="57"/>
      <c r="DUX71" s="174"/>
      <c r="DUY71" s="174"/>
      <c r="DUZ71" s="2"/>
      <c r="DVA71" s="57"/>
      <c r="DVB71" s="174"/>
      <c r="DVC71" s="174"/>
      <c r="DVD71" s="2"/>
      <c r="DVE71" s="57"/>
      <c r="DVF71" s="174"/>
      <c r="DVG71" s="174"/>
      <c r="DVH71" s="2"/>
      <c r="DVI71" s="57"/>
      <c r="DVJ71" s="174"/>
      <c r="DVK71" s="174"/>
      <c r="DVL71" s="2"/>
      <c r="DVM71" s="57"/>
      <c r="DVN71" s="174"/>
      <c r="DVO71" s="174"/>
      <c r="DVP71" s="2"/>
      <c r="DVQ71" s="57"/>
      <c r="DVR71" s="174"/>
      <c r="DVS71" s="174"/>
      <c r="DVT71" s="2"/>
      <c r="DVU71" s="57"/>
      <c r="DVV71" s="174"/>
      <c r="DVW71" s="174"/>
      <c r="DVX71" s="2"/>
      <c r="DVY71" s="57"/>
      <c r="DVZ71" s="174"/>
      <c r="DWA71" s="174"/>
      <c r="DWB71" s="2"/>
      <c r="DWC71" s="57"/>
      <c r="DWD71" s="174"/>
      <c r="DWE71" s="174"/>
      <c r="DWF71" s="2"/>
      <c r="DWG71" s="57"/>
      <c r="DWH71" s="174"/>
      <c r="DWI71" s="174"/>
      <c r="DWJ71" s="2"/>
      <c r="DWK71" s="57"/>
      <c r="DWL71" s="174"/>
      <c r="DWM71" s="174"/>
      <c r="DWN71" s="2"/>
      <c r="DWO71" s="57"/>
      <c r="DWP71" s="174"/>
      <c r="DWQ71" s="174"/>
      <c r="DWR71" s="2"/>
      <c r="DWS71" s="57"/>
      <c r="DWT71" s="174"/>
      <c r="DWU71" s="174"/>
      <c r="DWV71" s="2"/>
      <c r="DWW71" s="57"/>
      <c r="DWX71" s="174"/>
      <c r="DWY71" s="174"/>
      <c r="DWZ71" s="2"/>
      <c r="DXA71" s="57"/>
      <c r="DXB71" s="174"/>
      <c r="DXC71" s="174"/>
      <c r="DXD71" s="2"/>
      <c r="DXE71" s="57"/>
      <c r="DXF71" s="174"/>
      <c r="DXG71" s="174"/>
      <c r="DXH71" s="2"/>
      <c r="DXI71" s="57"/>
      <c r="DXJ71" s="174"/>
      <c r="DXK71" s="174"/>
      <c r="DXL71" s="2"/>
      <c r="DXM71" s="57"/>
      <c r="DXN71" s="174"/>
      <c r="DXO71" s="174"/>
      <c r="DXP71" s="2"/>
      <c r="DXQ71" s="57"/>
      <c r="DXR71" s="174"/>
      <c r="DXS71" s="174"/>
      <c r="DXT71" s="2"/>
      <c r="DXU71" s="57"/>
      <c r="DXV71" s="174"/>
      <c r="DXW71" s="174"/>
      <c r="DXX71" s="2"/>
      <c r="DXY71" s="57"/>
      <c r="DXZ71" s="174"/>
      <c r="DYA71" s="174"/>
      <c r="DYB71" s="2"/>
      <c r="DYC71" s="57"/>
      <c r="DYD71" s="174"/>
      <c r="DYE71" s="174"/>
      <c r="DYF71" s="2"/>
      <c r="DYG71" s="57"/>
      <c r="DYH71" s="174"/>
      <c r="DYI71" s="174"/>
      <c r="DYJ71" s="2"/>
      <c r="DYK71" s="57"/>
      <c r="DYL71" s="174"/>
      <c r="DYM71" s="174"/>
      <c r="DYN71" s="2"/>
      <c r="DYO71" s="57"/>
      <c r="DYP71" s="174"/>
      <c r="DYQ71" s="174"/>
      <c r="DYR71" s="2"/>
      <c r="DYS71" s="57"/>
      <c r="DYT71" s="174"/>
      <c r="DYU71" s="174"/>
      <c r="DYV71" s="2"/>
      <c r="DYW71" s="57"/>
      <c r="DYX71" s="174"/>
      <c r="DYY71" s="174"/>
      <c r="DYZ71" s="2"/>
      <c r="DZA71" s="57"/>
      <c r="DZB71" s="174"/>
      <c r="DZC71" s="174"/>
      <c r="DZD71" s="2"/>
      <c r="DZE71" s="57"/>
      <c r="DZF71" s="174"/>
      <c r="DZG71" s="174"/>
      <c r="DZH71" s="2"/>
      <c r="DZI71" s="57"/>
      <c r="DZJ71" s="174"/>
      <c r="DZK71" s="174"/>
      <c r="DZL71" s="2"/>
      <c r="DZM71" s="57"/>
      <c r="DZN71" s="174"/>
      <c r="DZO71" s="174"/>
      <c r="DZP71" s="2"/>
      <c r="DZQ71" s="57"/>
      <c r="DZR71" s="174"/>
      <c r="DZS71" s="174"/>
      <c r="DZT71" s="2"/>
      <c r="DZU71" s="57"/>
      <c r="DZV71" s="174"/>
      <c r="DZW71" s="174"/>
      <c r="DZX71" s="2"/>
      <c r="DZY71" s="57"/>
      <c r="DZZ71" s="174"/>
      <c r="EAA71" s="174"/>
      <c r="EAB71" s="2"/>
      <c r="EAC71" s="57"/>
      <c r="EAD71" s="174"/>
      <c r="EAE71" s="174"/>
      <c r="EAF71" s="2"/>
      <c r="EAG71" s="57"/>
      <c r="EAH71" s="174"/>
      <c r="EAI71" s="174"/>
      <c r="EAJ71" s="2"/>
      <c r="EAK71" s="57"/>
      <c r="EAL71" s="174"/>
      <c r="EAM71" s="174"/>
      <c r="EAN71" s="2"/>
      <c r="EAO71" s="57"/>
      <c r="EAP71" s="174"/>
      <c r="EAQ71" s="174"/>
      <c r="EAR71" s="2"/>
      <c r="EAS71" s="57"/>
      <c r="EAT71" s="174"/>
      <c r="EAU71" s="174"/>
      <c r="EAV71" s="2"/>
      <c r="EAW71" s="57"/>
      <c r="EAX71" s="174"/>
      <c r="EAY71" s="174"/>
      <c r="EAZ71" s="2"/>
      <c r="EBA71" s="57"/>
      <c r="EBB71" s="174"/>
      <c r="EBC71" s="174"/>
      <c r="EBD71" s="2"/>
      <c r="EBE71" s="57"/>
      <c r="EBF71" s="174"/>
      <c r="EBG71" s="174"/>
      <c r="EBH71" s="2"/>
      <c r="EBI71" s="57"/>
      <c r="EBJ71" s="174"/>
      <c r="EBK71" s="174"/>
      <c r="EBL71" s="2"/>
      <c r="EBM71" s="57"/>
      <c r="EBN71" s="174"/>
      <c r="EBO71" s="174"/>
      <c r="EBP71" s="2"/>
      <c r="EBQ71" s="57"/>
      <c r="EBR71" s="174"/>
      <c r="EBS71" s="174"/>
      <c r="EBT71" s="2"/>
      <c r="EBU71" s="57"/>
      <c r="EBV71" s="174"/>
      <c r="EBW71" s="174"/>
      <c r="EBX71" s="2"/>
      <c r="EBY71" s="57"/>
      <c r="EBZ71" s="174"/>
      <c r="ECA71" s="174"/>
      <c r="ECB71" s="2"/>
      <c r="ECC71" s="57"/>
      <c r="ECD71" s="174"/>
      <c r="ECE71" s="174"/>
      <c r="ECF71" s="2"/>
      <c r="ECG71" s="57"/>
      <c r="ECH71" s="174"/>
      <c r="ECI71" s="174"/>
      <c r="ECJ71" s="2"/>
      <c r="ECK71" s="57"/>
      <c r="ECL71" s="174"/>
      <c r="ECM71" s="174"/>
      <c r="ECN71" s="2"/>
      <c r="ECO71" s="57"/>
      <c r="ECP71" s="174"/>
      <c r="ECQ71" s="174"/>
      <c r="ECR71" s="2"/>
      <c r="ECS71" s="57"/>
      <c r="ECT71" s="174"/>
      <c r="ECU71" s="174"/>
      <c r="ECV71" s="2"/>
      <c r="ECW71" s="57"/>
      <c r="ECX71" s="174"/>
      <c r="ECY71" s="174"/>
      <c r="ECZ71" s="2"/>
      <c r="EDA71" s="57"/>
      <c r="EDB71" s="174"/>
      <c r="EDC71" s="174"/>
      <c r="EDD71" s="2"/>
      <c r="EDE71" s="57"/>
      <c r="EDF71" s="174"/>
      <c r="EDG71" s="174"/>
      <c r="EDH71" s="2"/>
      <c r="EDI71" s="57"/>
      <c r="EDJ71" s="174"/>
      <c r="EDK71" s="174"/>
      <c r="EDL71" s="2"/>
      <c r="EDM71" s="57"/>
      <c r="EDN71" s="174"/>
      <c r="EDO71" s="174"/>
      <c r="EDP71" s="2"/>
      <c r="EDQ71" s="57"/>
      <c r="EDR71" s="174"/>
      <c r="EDS71" s="174"/>
      <c r="EDT71" s="2"/>
      <c r="EDU71" s="57"/>
      <c r="EDV71" s="174"/>
      <c r="EDW71" s="174"/>
      <c r="EDX71" s="2"/>
      <c r="EDY71" s="57"/>
      <c r="EDZ71" s="174"/>
      <c r="EEA71" s="174"/>
      <c r="EEB71" s="2"/>
      <c r="EEC71" s="57"/>
      <c r="EED71" s="174"/>
      <c r="EEE71" s="174"/>
      <c r="EEF71" s="2"/>
      <c r="EEG71" s="57"/>
      <c r="EEH71" s="174"/>
      <c r="EEI71" s="174"/>
      <c r="EEJ71" s="2"/>
      <c r="EEK71" s="57"/>
      <c r="EEL71" s="174"/>
      <c r="EEM71" s="174"/>
      <c r="EEN71" s="2"/>
      <c r="EEO71" s="57"/>
      <c r="EEP71" s="174"/>
      <c r="EEQ71" s="174"/>
      <c r="EER71" s="2"/>
      <c r="EES71" s="57"/>
      <c r="EET71" s="174"/>
      <c r="EEU71" s="174"/>
      <c r="EEV71" s="2"/>
      <c r="EEW71" s="57"/>
      <c r="EEX71" s="174"/>
      <c r="EEY71" s="174"/>
      <c r="EEZ71" s="2"/>
      <c r="EFA71" s="57"/>
      <c r="EFB71" s="174"/>
      <c r="EFC71" s="174"/>
      <c r="EFD71" s="2"/>
      <c r="EFE71" s="57"/>
      <c r="EFF71" s="174"/>
      <c r="EFG71" s="174"/>
      <c r="EFH71" s="2"/>
      <c r="EFI71" s="57"/>
      <c r="EFJ71" s="174"/>
      <c r="EFK71" s="174"/>
      <c r="EFL71" s="2"/>
      <c r="EFM71" s="57"/>
      <c r="EFN71" s="174"/>
      <c r="EFO71" s="174"/>
      <c r="EFP71" s="2"/>
      <c r="EFQ71" s="57"/>
      <c r="EFR71" s="174"/>
      <c r="EFS71" s="174"/>
      <c r="EFT71" s="2"/>
      <c r="EFU71" s="57"/>
      <c r="EFV71" s="174"/>
      <c r="EFW71" s="174"/>
      <c r="EFX71" s="2"/>
      <c r="EFY71" s="57"/>
      <c r="EFZ71" s="174"/>
      <c r="EGA71" s="174"/>
      <c r="EGB71" s="2"/>
      <c r="EGC71" s="57"/>
      <c r="EGD71" s="174"/>
      <c r="EGE71" s="174"/>
      <c r="EGF71" s="2"/>
      <c r="EGG71" s="57"/>
      <c r="EGH71" s="174"/>
      <c r="EGI71" s="174"/>
      <c r="EGJ71" s="2"/>
      <c r="EGK71" s="57"/>
      <c r="EGL71" s="174"/>
      <c r="EGM71" s="174"/>
      <c r="EGN71" s="2"/>
      <c r="EGO71" s="57"/>
      <c r="EGP71" s="174"/>
      <c r="EGQ71" s="174"/>
      <c r="EGR71" s="2"/>
      <c r="EGS71" s="57"/>
      <c r="EGT71" s="174"/>
      <c r="EGU71" s="174"/>
      <c r="EGV71" s="2"/>
      <c r="EGW71" s="57"/>
      <c r="EGX71" s="174"/>
      <c r="EGY71" s="174"/>
      <c r="EGZ71" s="2"/>
      <c r="EHA71" s="57"/>
      <c r="EHB71" s="174"/>
      <c r="EHC71" s="174"/>
      <c r="EHD71" s="2"/>
      <c r="EHE71" s="57"/>
      <c r="EHF71" s="174"/>
      <c r="EHG71" s="174"/>
      <c r="EHH71" s="2"/>
      <c r="EHI71" s="57"/>
      <c r="EHJ71" s="174"/>
      <c r="EHK71" s="174"/>
      <c r="EHL71" s="2"/>
      <c r="EHM71" s="57"/>
      <c r="EHN71" s="174"/>
      <c r="EHO71" s="174"/>
      <c r="EHP71" s="2"/>
      <c r="EHQ71" s="57"/>
      <c r="EHR71" s="174"/>
      <c r="EHS71" s="174"/>
      <c r="EHT71" s="2"/>
      <c r="EHU71" s="57"/>
      <c r="EHV71" s="174"/>
      <c r="EHW71" s="174"/>
      <c r="EHX71" s="2"/>
      <c r="EHY71" s="57"/>
      <c r="EHZ71" s="174"/>
      <c r="EIA71" s="174"/>
      <c r="EIB71" s="2"/>
      <c r="EIC71" s="57"/>
      <c r="EID71" s="174"/>
      <c r="EIE71" s="174"/>
      <c r="EIF71" s="2"/>
      <c r="EIG71" s="57"/>
      <c r="EIH71" s="174"/>
      <c r="EII71" s="174"/>
      <c r="EIJ71" s="2"/>
      <c r="EIK71" s="57"/>
      <c r="EIL71" s="174"/>
      <c r="EIM71" s="174"/>
      <c r="EIN71" s="2"/>
      <c r="EIO71" s="57"/>
      <c r="EIP71" s="174"/>
      <c r="EIQ71" s="174"/>
      <c r="EIR71" s="2"/>
      <c r="EIS71" s="57"/>
      <c r="EIT71" s="174"/>
      <c r="EIU71" s="174"/>
      <c r="EIV71" s="2"/>
      <c r="EIW71" s="57"/>
      <c r="EIX71" s="174"/>
      <c r="EIY71" s="174"/>
      <c r="EIZ71" s="2"/>
      <c r="EJA71" s="57"/>
      <c r="EJB71" s="174"/>
      <c r="EJC71" s="174"/>
      <c r="EJD71" s="2"/>
      <c r="EJE71" s="57"/>
      <c r="EJF71" s="174"/>
      <c r="EJG71" s="174"/>
      <c r="EJH71" s="2"/>
      <c r="EJI71" s="57"/>
      <c r="EJJ71" s="174"/>
      <c r="EJK71" s="174"/>
      <c r="EJL71" s="2"/>
      <c r="EJM71" s="57"/>
      <c r="EJN71" s="174"/>
      <c r="EJO71" s="174"/>
      <c r="EJP71" s="2"/>
      <c r="EJQ71" s="57"/>
      <c r="EJR71" s="174"/>
      <c r="EJS71" s="174"/>
      <c r="EJT71" s="2"/>
      <c r="EJU71" s="57"/>
      <c r="EJV71" s="174"/>
      <c r="EJW71" s="174"/>
      <c r="EJX71" s="2"/>
      <c r="EJY71" s="57"/>
      <c r="EJZ71" s="174"/>
      <c r="EKA71" s="174"/>
      <c r="EKB71" s="2"/>
      <c r="EKC71" s="57"/>
      <c r="EKD71" s="174"/>
      <c r="EKE71" s="174"/>
      <c r="EKF71" s="2"/>
      <c r="EKG71" s="57"/>
      <c r="EKH71" s="174"/>
      <c r="EKI71" s="174"/>
      <c r="EKJ71" s="2"/>
      <c r="EKK71" s="57"/>
      <c r="EKL71" s="174"/>
      <c r="EKM71" s="174"/>
      <c r="EKN71" s="2"/>
      <c r="EKO71" s="57"/>
      <c r="EKP71" s="174"/>
      <c r="EKQ71" s="174"/>
      <c r="EKR71" s="2"/>
      <c r="EKS71" s="57"/>
      <c r="EKT71" s="174"/>
      <c r="EKU71" s="174"/>
      <c r="EKV71" s="2"/>
      <c r="EKW71" s="57"/>
      <c r="EKX71" s="174"/>
      <c r="EKY71" s="174"/>
      <c r="EKZ71" s="2"/>
      <c r="ELA71" s="57"/>
      <c r="ELB71" s="174"/>
      <c r="ELC71" s="174"/>
      <c r="ELD71" s="2"/>
      <c r="ELE71" s="57"/>
      <c r="ELF71" s="174"/>
      <c r="ELG71" s="174"/>
      <c r="ELH71" s="2"/>
      <c r="ELI71" s="57"/>
      <c r="ELJ71" s="174"/>
      <c r="ELK71" s="174"/>
      <c r="ELL71" s="2"/>
      <c r="ELM71" s="57"/>
      <c r="ELN71" s="174"/>
      <c r="ELO71" s="174"/>
      <c r="ELP71" s="2"/>
      <c r="ELQ71" s="57"/>
      <c r="ELR71" s="174"/>
      <c r="ELS71" s="174"/>
      <c r="ELT71" s="2"/>
      <c r="ELU71" s="57"/>
      <c r="ELV71" s="174"/>
      <c r="ELW71" s="174"/>
      <c r="ELX71" s="2"/>
      <c r="ELY71" s="57"/>
      <c r="ELZ71" s="174"/>
      <c r="EMA71" s="174"/>
      <c r="EMB71" s="2"/>
      <c r="EMC71" s="57"/>
      <c r="EMD71" s="174"/>
      <c r="EME71" s="174"/>
      <c r="EMF71" s="2"/>
      <c r="EMG71" s="57"/>
      <c r="EMH71" s="174"/>
      <c r="EMI71" s="174"/>
      <c r="EMJ71" s="2"/>
      <c r="EMK71" s="57"/>
      <c r="EML71" s="174"/>
      <c r="EMM71" s="174"/>
      <c r="EMN71" s="2"/>
      <c r="EMO71" s="57"/>
      <c r="EMP71" s="174"/>
      <c r="EMQ71" s="174"/>
      <c r="EMR71" s="2"/>
      <c r="EMS71" s="57"/>
      <c r="EMT71" s="174"/>
      <c r="EMU71" s="174"/>
      <c r="EMV71" s="2"/>
      <c r="EMW71" s="57"/>
      <c r="EMX71" s="174"/>
      <c r="EMY71" s="174"/>
      <c r="EMZ71" s="2"/>
      <c r="ENA71" s="57"/>
      <c r="ENB71" s="174"/>
      <c r="ENC71" s="174"/>
      <c r="END71" s="2"/>
      <c r="ENE71" s="57"/>
      <c r="ENF71" s="174"/>
      <c r="ENG71" s="174"/>
      <c r="ENH71" s="2"/>
      <c r="ENI71" s="57"/>
      <c r="ENJ71" s="174"/>
      <c r="ENK71" s="174"/>
      <c r="ENL71" s="2"/>
      <c r="ENM71" s="57"/>
      <c r="ENN71" s="174"/>
      <c r="ENO71" s="174"/>
      <c r="ENP71" s="2"/>
      <c r="ENQ71" s="57"/>
      <c r="ENR71" s="174"/>
      <c r="ENS71" s="174"/>
      <c r="ENT71" s="2"/>
      <c r="ENU71" s="57"/>
      <c r="ENV71" s="174"/>
      <c r="ENW71" s="174"/>
      <c r="ENX71" s="2"/>
      <c r="ENY71" s="57"/>
      <c r="ENZ71" s="174"/>
      <c r="EOA71" s="174"/>
      <c r="EOB71" s="2"/>
      <c r="EOC71" s="57"/>
      <c r="EOD71" s="174"/>
      <c r="EOE71" s="174"/>
      <c r="EOF71" s="2"/>
      <c r="EOG71" s="57"/>
      <c r="EOH71" s="174"/>
      <c r="EOI71" s="174"/>
      <c r="EOJ71" s="2"/>
      <c r="EOK71" s="57"/>
      <c r="EOL71" s="174"/>
      <c r="EOM71" s="174"/>
      <c r="EON71" s="2"/>
      <c r="EOO71" s="57"/>
      <c r="EOP71" s="174"/>
      <c r="EOQ71" s="174"/>
      <c r="EOR71" s="2"/>
      <c r="EOS71" s="57"/>
      <c r="EOT71" s="174"/>
      <c r="EOU71" s="174"/>
      <c r="EOV71" s="2"/>
      <c r="EOW71" s="57"/>
      <c r="EOX71" s="174"/>
      <c r="EOY71" s="174"/>
      <c r="EOZ71" s="2"/>
      <c r="EPA71" s="57"/>
      <c r="EPB71" s="174"/>
      <c r="EPC71" s="174"/>
      <c r="EPD71" s="2"/>
      <c r="EPE71" s="57"/>
      <c r="EPF71" s="174"/>
      <c r="EPG71" s="174"/>
      <c r="EPH71" s="2"/>
      <c r="EPI71" s="57"/>
      <c r="EPJ71" s="174"/>
      <c r="EPK71" s="174"/>
      <c r="EPL71" s="2"/>
      <c r="EPM71" s="57"/>
      <c r="EPN71" s="174"/>
      <c r="EPO71" s="174"/>
      <c r="EPP71" s="2"/>
      <c r="EPQ71" s="57"/>
      <c r="EPR71" s="174"/>
      <c r="EPS71" s="174"/>
      <c r="EPT71" s="2"/>
      <c r="EPU71" s="57"/>
      <c r="EPV71" s="174"/>
      <c r="EPW71" s="174"/>
      <c r="EPX71" s="2"/>
      <c r="EPY71" s="57"/>
      <c r="EPZ71" s="174"/>
      <c r="EQA71" s="174"/>
      <c r="EQB71" s="2"/>
      <c r="EQC71" s="57"/>
      <c r="EQD71" s="174"/>
      <c r="EQE71" s="174"/>
      <c r="EQF71" s="2"/>
      <c r="EQG71" s="57"/>
      <c r="EQH71" s="174"/>
      <c r="EQI71" s="174"/>
      <c r="EQJ71" s="2"/>
      <c r="EQK71" s="57"/>
      <c r="EQL71" s="174"/>
      <c r="EQM71" s="174"/>
      <c r="EQN71" s="2"/>
      <c r="EQO71" s="57"/>
      <c r="EQP71" s="174"/>
      <c r="EQQ71" s="174"/>
      <c r="EQR71" s="2"/>
      <c r="EQS71" s="57"/>
      <c r="EQT71" s="174"/>
      <c r="EQU71" s="174"/>
      <c r="EQV71" s="2"/>
      <c r="EQW71" s="57"/>
      <c r="EQX71" s="174"/>
      <c r="EQY71" s="174"/>
      <c r="EQZ71" s="2"/>
      <c r="ERA71" s="57"/>
      <c r="ERB71" s="174"/>
      <c r="ERC71" s="174"/>
      <c r="ERD71" s="2"/>
      <c r="ERE71" s="57"/>
      <c r="ERF71" s="174"/>
      <c r="ERG71" s="174"/>
      <c r="ERH71" s="2"/>
      <c r="ERI71" s="57"/>
      <c r="ERJ71" s="174"/>
      <c r="ERK71" s="174"/>
      <c r="ERL71" s="2"/>
      <c r="ERM71" s="57"/>
      <c r="ERN71" s="174"/>
      <c r="ERO71" s="174"/>
      <c r="ERP71" s="2"/>
      <c r="ERQ71" s="57"/>
      <c r="ERR71" s="174"/>
      <c r="ERS71" s="174"/>
      <c r="ERT71" s="2"/>
      <c r="ERU71" s="57"/>
      <c r="ERV71" s="174"/>
      <c r="ERW71" s="174"/>
      <c r="ERX71" s="2"/>
      <c r="ERY71" s="57"/>
      <c r="ERZ71" s="174"/>
      <c r="ESA71" s="174"/>
      <c r="ESB71" s="2"/>
      <c r="ESC71" s="57"/>
      <c r="ESD71" s="174"/>
      <c r="ESE71" s="174"/>
      <c r="ESF71" s="2"/>
      <c r="ESG71" s="57"/>
      <c r="ESH71" s="174"/>
      <c r="ESI71" s="174"/>
      <c r="ESJ71" s="2"/>
      <c r="ESK71" s="57"/>
      <c r="ESL71" s="174"/>
      <c r="ESM71" s="174"/>
      <c r="ESN71" s="2"/>
      <c r="ESO71" s="57"/>
      <c r="ESP71" s="174"/>
      <c r="ESQ71" s="174"/>
      <c r="ESR71" s="2"/>
      <c r="ESS71" s="57"/>
      <c r="EST71" s="174"/>
      <c r="ESU71" s="174"/>
      <c r="ESV71" s="2"/>
      <c r="ESW71" s="57"/>
      <c r="ESX71" s="174"/>
      <c r="ESY71" s="174"/>
      <c r="ESZ71" s="2"/>
      <c r="ETA71" s="57"/>
      <c r="ETB71" s="174"/>
      <c r="ETC71" s="174"/>
      <c r="ETD71" s="2"/>
      <c r="ETE71" s="57"/>
      <c r="ETF71" s="174"/>
      <c r="ETG71" s="174"/>
      <c r="ETH71" s="2"/>
      <c r="ETI71" s="57"/>
      <c r="ETJ71" s="174"/>
      <c r="ETK71" s="174"/>
      <c r="ETL71" s="2"/>
      <c r="ETM71" s="57"/>
      <c r="ETN71" s="174"/>
      <c r="ETO71" s="174"/>
      <c r="ETP71" s="2"/>
      <c r="ETQ71" s="57"/>
      <c r="ETR71" s="174"/>
      <c r="ETS71" s="174"/>
      <c r="ETT71" s="2"/>
      <c r="ETU71" s="57"/>
      <c r="ETV71" s="174"/>
      <c r="ETW71" s="174"/>
      <c r="ETX71" s="2"/>
      <c r="ETY71" s="57"/>
      <c r="ETZ71" s="174"/>
      <c r="EUA71" s="174"/>
      <c r="EUB71" s="2"/>
      <c r="EUC71" s="57"/>
      <c r="EUD71" s="174"/>
      <c r="EUE71" s="174"/>
      <c r="EUF71" s="2"/>
      <c r="EUG71" s="57"/>
      <c r="EUH71" s="174"/>
      <c r="EUI71" s="174"/>
      <c r="EUJ71" s="2"/>
      <c r="EUK71" s="57"/>
      <c r="EUL71" s="174"/>
      <c r="EUM71" s="174"/>
      <c r="EUN71" s="2"/>
      <c r="EUO71" s="57"/>
      <c r="EUP71" s="174"/>
      <c r="EUQ71" s="174"/>
      <c r="EUR71" s="2"/>
      <c r="EUS71" s="57"/>
      <c r="EUT71" s="174"/>
      <c r="EUU71" s="174"/>
      <c r="EUV71" s="2"/>
      <c r="EUW71" s="57"/>
      <c r="EUX71" s="174"/>
      <c r="EUY71" s="174"/>
      <c r="EUZ71" s="2"/>
      <c r="EVA71" s="57"/>
      <c r="EVB71" s="174"/>
      <c r="EVC71" s="174"/>
      <c r="EVD71" s="2"/>
      <c r="EVE71" s="57"/>
      <c r="EVF71" s="174"/>
      <c r="EVG71" s="174"/>
      <c r="EVH71" s="2"/>
      <c r="EVI71" s="57"/>
      <c r="EVJ71" s="174"/>
      <c r="EVK71" s="174"/>
      <c r="EVL71" s="2"/>
      <c r="EVM71" s="57"/>
      <c r="EVN71" s="174"/>
      <c r="EVO71" s="174"/>
      <c r="EVP71" s="2"/>
      <c r="EVQ71" s="57"/>
      <c r="EVR71" s="174"/>
      <c r="EVS71" s="174"/>
      <c r="EVT71" s="2"/>
      <c r="EVU71" s="57"/>
      <c r="EVV71" s="174"/>
      <c r="EVW71" s="174"/>
      <c r="EVX71" s="2"/>
      <c r="EVY71" s="57"/>
      <c r="EVZ71" s="174"/>
      <c r="EWA71" s="174"/>
      <c r="EWB71" s="2"/>
      <c r="EWC71" s="57"/>
      <c r="EWD71" s="174"/>
      <c r="EWE71" s="174"/>
      <c r="EWF71" s="2"/>
      <c r="EWG71" s="57"/>
      <c r="EWH71" s="174"/>
      <c r="EWI71" s="174"/>
      <c r="EWJ71" s="2"/>
      <c r="EWK71" s="57"/>
      <c r="EWL71" s="174"/>
      <c r="EWM71" s="174"/>
      <c r="EWN71" s="2"/>
      <c r="EWO71" s="57"/>
      <c r="EWP71" s="174"/>
      <c r="EWQ71" s="174"/>
      <c r="EWR71" s="2"/>
      <c r="EWS71" s="57"/>
      <c r="EWT71" s="174"/>
      <c r="EWU71" s="174"/>
      <c r="EWV71" s="2"/>
      <c r="EWW71" s="57"/>
      <c r="EWX71" s="174"/>
      <c r="EWY71" s="174"/>
      <c r="EWZ71" s="2"/>
      <c r="EXA71" s="57"/>
      <c r="EXB71" s="174"/>
      <c r="EXC71" s="174"/>
      <c r="EXD71" s="2"/>
      <c r="EXE71" s="57"/>
      <c r="EXF71" s="174"/>
      <c r="EXG71" s="174"/>
      <c r="EXH71" s="2"/>
      <c r="EXI71" s="57"/>
      <c r="EXJ71" s="174"/>
      <c r="EXK71" s="174"/>
      <c r="EXL71" s="2"/>
      <c r="EXM71" s="57"/>
      <c r="EXN71" s="174"/>
      <c r="EXO71" s="174"/>
      <c r="EXP71" s="2"/>
      <c r="EXQ71" s="57"/>
      <c r="EXR71" s="174"/>
      <c r="EXS71" s="174"/>
      <c r="EXT71" s="2"/>
      <c r="EXU71" s="57"/>
      <c r="EXV71" s="174"/>
      <c r="EXW71" s="174"/>
      <c r="EXX71" s="2"/>
      <c r="EXY71" s="57"/>
      <c r="EXZ71" s="174"/>
      <c r="EYA71" s="174"/>
      <c r="EYB71" s="2"/>
      <c r="EYC71" s="57"/>
      <c r="EYD71" s="174"/>
      <c r="EYE71" s="174"/>
      <c r="EYF71" s="2"/>
      <c r="EYG71" s="57"/>
      <c r="EYH71" s="174"/>
      <c r="EYI71" s="174"/>
      <c r="EYJ71" s="2"/>
      <c r="EYK71" s="57"/>
      <c r="EYL71" s="174"/>
      <c r="EYM71" s="174"/>
      <c r="EYN71" s="2"/>
      <c r="EYO71" s="57"/>
      <c r="EYP71" s="174"/>
      <c r="EYQ71" s="174"/>
      <c r="EYR71" s="2"/>
      <c r="EYS71" s="57"/>
      <c r="EYT71" s="174"/>
      <c r="EYU71" s="174"/>
      <c r="EYV71" s="2"/>
      <c r="EYW71" s="57"/>
      <c r="EYX71" s="174"/>
      <c r="EYY71" s="174"/>
      <c r="EYZ71" s="2"/>
      <c r="EZA71" s="57"/>
      <c r="EZB71" s="174"/>
      <c r="EZC71" s="174"/>
      <c r="EZD71" s="2"/>
      <c r="EZE71" s="57"/>
      <c r="EZF71" s="174"/>
      <c r="EZG71" s="174"/>
      <c r="EZH71" s="2"/>
      <c r="EZI71" s="57"/>
      <c r="EZJ71" s="174"/>
      <c r="EZK71" s="174"/>
      <c r="EZL71" s="2"/>
      <c r="EZM71" s="57"/>
      <c r="EZN71" s="174"/>
      <c r="EZO71" s="174"/>
      <c r="EZP71" s="2"/>
      <c r="EZQ71" s="57"/>
      <c r="EZR71" s="174"/>
      <c r="EZS71" s="174"/>
      <c r="EZT71" s="2"/>
      <c r="EZU71" s="57"/>
      <c r="EZV71" s="174"/>
      <c r="EZW71" s="174"/>
      <c r="EZX71" s="2"/>
      <c r="EZY71" s="57"/>
      <c r="EZZ71" s="174"/>
      <c r="FAA71" s="174"/>
      <c r="FAB71" s="2"/>
      <c r="FAC71" s="57"/>
      <c r="FAD71" s="174"/>
      <c r="FAE71" s="174"/>
      <c r="FAF71" s="2"/>
      <c r="FAG71" s="57"/>
      <c r="FAH71" s="174"/>
      <c r="FAI71" s="174"/>
      <c r="FAJ71" s="2"/>
      <c r="FAK71" s="57"/>
      <c r="FAL71" s="174"/>
      <c r="FAM71" s="174"/>
      <c r="FAN71" s="2"/>
      <c r="FAO71" s="57"/>
      <c r="FAP71" s="174"/>
      <c r="FAQ71" s="174"/>
      <c r="FAR71" s="2"/>
      <c r="FAS71" s="57"/>
      <c r="FAT71" s="174"/>
      <c r="FAU71" s="174"/>
      <c r="FAV71" s="2"/>
      <c r="FAW71" s="57"/>
      <c r="FAX71" s="174"/>
      <c r="FAY71" s="174"/>
      <c r="FAZ71" s="2"/>
      <c r="FBA71" s="57"/>
      <c r="FBB71" s="174"/>
      <c r="FBC71" s="174"/>
      <c r="FBD71" s="2"/>
      <c r="FBE71" s="57"/>
      <c r="FBF71" s="174"/>
      <c r="FBG71" s="174"/>
      <c r="FBH71" s="2"/>
      <c r="FBI71" s="57"/>
      <c r="FBJ71" s="174"/>
      <c r="FBK71" s="174"/>
      <c r="FBL71" s="2"/>
      <c r="FBM71" s="57"/>
      <c r="FBN71" s="174"/>
      <c r="FBO71" s="174"/>
      <c r="FBP71" s="2"/>
      <c r="FBQ71" s="57"/>
      <c r="FBR71" s="174"/>
      <c r="FBS71" s="174"/>
      <c r="FBT71" s="2"/>
      <c r="FBU71" s="57"/>
      <c r="FBV71" s="174"/>
      <c r="FBW71" s="174"/>
      <c r="FBX71" s="2"/>
      <c r="FBY71" s="57"/>
      <c r="FBZ71" s="174"/>
      <c r="FCA71" s="174"/>
      <c r="FCB71" s="2"/>
      <c r="FCC71" s="57"/>
      <c r="FCD71" s="174"/>
      <c r="FCE71" s="174"/>
      <c r="FCF71" s="2"/>
      <c r="FCG71" s="57"/>
      <c r="FCH71" s="174"/>
      <c r="FCI71" s="174"/>
      <c r="FCJ71" s="2"/>
      <c r="FCK71" s="57"/>
      <c r="FCL71" s="174"/>
      <c r="FCM71" s="174"/>
      <c r="FCN71" s="2"/>
      <c r="FCO71" s="57"/>
      <c r="FCP71" s="174"/>
      <c r="FCQ71" s="174"/>
      <c r="FCR71" s="2"/>
      <c r="FCS71" s="57"/>
      <c r="FCT71" s="174"/>
      <c r="FCU71" s="174"/>
      <c r="FCV71" s="2"/>
      <c r="FCW71" s="57"/>
      <c r="FCX71" s="174"/>
      <c r="FCY71" s="174"/>
      <c r="FCZ71" s="2"/>
      <c r="FDA71" s="57"/>
      <c r="FDB71" s="174"/>
      <c r="FDC71" s="174"/>
      <c r="FDD71" s="2"/>
      <c r="FDE71" s="57"/>
      <c r="FDF71" s="174"/>
      <c r="FDG71" s="174"/>
      <c r="FDH71" s="2"/>
      <c r="FDI71" s="57"/>
      <c r="FDJ71" s="174"/>
      <c r="FDK71" s="174"/>
      <c r="FDL71" s="2"/>
      <c r="FDM71" s="57"/>
      <c r="FDN71" s="174"/>
      <c r="FDO71" s="174"/>
      <c r="FDP71" s="2"/>
      <c r="FDQ71" s="57"/>
      <c r="FDR71" s="174"/>
      <c r="FDS71" s="174"/>
      <c r="FDT71" s="2"/>
      <c r="FDU71" s="57"/>
      <c r="FDV71" s="174"/>
      <c r="FDW71" s="174"/>
      <c r="FDX71" s="2"/>
      <c r="FDY71" s="57"/>
      <c r="FDZ71" s="174"/>
      <c r="FEA71" s="174"/>
      <c r="FEB71" s="2"/>
      <c r="FEC71" s="57"/>
      <c r="FED71" s="174"/>
      <c r="FEE71" s="174"/>
      <c r="FEF71" s="2"/>
      <c r="FEG71" s="57"/>
      <c r="FEH71" s="174"/>
      <c r="FEI71" s="174"/>
      <c r="FEJ71" s="2"/>
      <c r="FEK71" s="57"/>
      <c r="FEL71" s="174"/>
      <c r="FEM71" s="174"/>
      <c r="FEN71" s="2"/>
      <c r="FEO71" s="57"/>
      <c r="FEP71" s="174"/>
      <c r="FEQ71" s="174"/>
      <c r="FER71" s="2"/>
      <c r="FES71" s="57"/>
      <c r="FET71" s="174"/>
      <c r="FEU71" s="174"/>
      <c r="FEV71" s="2"/>
      <c r="FEW71" s="57"/>
      <c r="FEX71" s="174"/>
      <c r="FEY71" s="174"/>
      <c r="FEZ71" s="2"/>
      <c r="FFA71" s="57"/>
      <c r="FFB71" s="174"/>
      <c r="FFC71" s="174"/>
      <c r="FFD71" s="2"/>
      <c r="FFE71" s="57"/>
      <c r="FFF71" s="174"/>
      <c r="FFG71" s="174"/>
      <c r="FFH71" s="2"/>
      <c r="FFI71" s="57"/>
      <c r="FFJ71" s="174"/>
      <c r="FFK71" s="174"/>
      <c r="FFL71" s="2"/>
      <c r="FFM71" s="57"/>
      <c r="FFN71" s="174"/>
      <c r="FFO71" s="174"/>
      <c r="FFP71" s="2"/>
      <c r="FFQ71" s="57"/>
      <c r="FFR71" s="174"/>
      <c r="FFS71" s="174"/>
      <c r="FFT71" s="2"/>
      <c r="FFU71" s="57"/>
      <c r="FFV71" s="174"/>
      <c r="FFW71" s="174"/>
      <c r="FFX71" s="2"/>
      <c r="FFY71" s="57"/>
      <c r="FFZ71" s="174"/>
      <c r="FGA71" s="174"/>
      <c r="FGB71" s="2"/>
      <c r="FGC71" s="57"/>
      <c r="FGD71" s="174"/>
      <c r="FGE71" s="174"/>
      <c r="FGF71" s="2"/>
      <c r="FGG71" s="57"/>
      <c r="FGH71" s="174"/>
      <c r="FGI71" s="174"/>
      <c r="FGJ71" s="2"/>
      <c r="FGK71" s="57"/>
      <c r="FGL71" s="174"/>
      <c r="FGM71" s="174"/>
      <c r="FGN71" s="2"/>
      <c r="FGO71" s="57"/>
      <c r="FGP71" s="174"/>
      <c r="FGQ71" s="174"/>
      <c r="FGR71" s="2"/>
      <c r="FGS71" s="57"/>
      <c r="FGT71" s="174"/>
      <c r="FGU71" s="174"/>
      <c r="FGV71" s="2"/>
      <c r="FGW71" s="57"/>
      <c r="FGX71" s="174"/>
      <c r="FGY71" s="174"/>
      <c r="FGZ71" s="2"/>
      <c r="FHA71" s="57"/>
      <c r="FHB71" s="174"/>
      <c r="FHC71" s="174"/>
      <c r="FHD71" s="2"/>
      <c r="FHE71" s="57"/>
      <c r="FHF71" s="174"/>
      <c r="FHG71" s="174"/>
      <c r="FHH71" s="2"/>
      <c r="FHI71" s="57"/>
      <c r="FHJ71" s="174"/>
      <c r="FHK71" s="174"/>
      <c r="FHL71" s="2"/>
      <c r="FHM71" s="57"/>
      <c r="FHN71" s="174"/>
      <c r="FHO71" s="174"/>
      <c r="FHP71" s="2"/>
      <c r="FHQ71" s="57"/>
      <c r="FHR71" s="174"/>
      <c r="FHS71" s="174"/>
      <c r="FHT71" s="2"/>
      <c r="FHU71" s="57"/>
      <c r="FHV71" s="174"/>
      <c r="FHW71" s="174"/>
      <c r="FHX71" s="2"/>
      <c r="FHY71" s="57"/>
      <c r="FHZ71" s="174"/>
      <c r="FIA71" s="174"/>
      <c r="FIB71" s="2"/>
      <c r="FIC71" s="57"/>
      <c r="FID71" s="174"/>
      <c r="FIE71" s="174"/>
      <c r="FIF71" s="2"/>
      <c r="FIG71" s="57"/>
      <c r="FIH71" s="174"/>
      <c r="FII71" s="174"/>
      <c r="FIJ71" s="2"/>
      <c r="FIK71" s="57"/>
      <c r="FIL71" s="174"/>
      <c r="FIM71" s="174"/>
      <c r="FIN71" s="2"/>
      <c r="FIO71" s="57"/>
      <c r="FIP71" s="174"/>
      <c r="FIQ71" s="174"/>
      <c r="FIR71" s="2"/>
      <c r="FIS71" s="57"/>
      <c r="FIT71" s="174"/>
      <c r="FIU71" s="174"/>
      <c r="FIV71" s="2"/>
      <c r="FIW71" s="57"/>
      <c r="FIX71" s="174"/>
      <c r="FIY71" s="174"/>
      <c r="FIZ71" s="2"/>
      <c r="FJA71" s="57"/>
      <c r="FJB71" s="174"/>
      <c r="FJC71" s="174"/>
      <c r="FJD71" s="2"/>
      <c r="FJE71" s="57"/>
      <c r="FJF71" s="174"/>
      <c r="FJG71" s="174"/>
      <c r="FJH71" s="2"/>
      <c r="FJI71" s="57"/>
      <c r="FJJ71" s="174"/>
      <c r="FJK71" s="174"/>
      <c r="FJL71" s="2"/>
      <c r="FJM71" s="57"/>
      <c r="FJN71" s="174"/>
      <c r="FJO71" s="174"/>
      <c r="FJP71" s="2"/>
      <c r="FJQ71" s="57"/>
      <c r="FJR71" s="174"/>
      <c r="FJS71" s="174"/>
      <c r="FJT71" s="2"/>
      <c r="FJU71" s="57"/>
      <c r="FJV71" s="174"/>
      <c r="FJW71" s="174"/>
      <c r="FJX71" s="2"/>
      <c r="FJY71" s="57"/>
      <c r="FJZ71" s="174"/>
      <c r="FKA71" s="174"/>
      <c r="FKB71" s="2"/>
      <c r="FKC71" s="57"/>
      <c r="FKD71" s="174"/>
      <c r="FKE71" s="174"/>
      <c r="FKF71" s="2"/>
      <c r="FKG71" s="57"/>
      <c r="FKH71" s="174"/>
      <c r="FKI71" s="174"/>
      <c r="FKJ71" s="2"/>
      <c r="FKK71" s="57"/>
      <c r="FKL71" s="174"/>
      <c r="FKM71" s="174"/>
      <c r="FKN71" s="2"/>
      <c r="FKO71" s="57"/>
      <c r="FKP71" s="174"/>
      <c r="FKQ71" s="174"/>
      <c r="FKR71" s="2"/>
      <c r="FKS71" s="57"/>
      <c r="FKT71" s="174"/>
      <c r="FKU71" s="174"/>
      <c r="FKV71" s="2"/>
      <c r="FKW71" s="57"/>
      <c r="FKX71" s="174"/>
      <c r="FKY71" s="174"/>
      <c r="FKZ71" s="2"/>
      <c r="FLA71" s="57"/>
      <c r="FLB71" s="174"/>
      <c r="FLC71" s="174"/>
      <c r="FLD71" s="2"/>
      <c r="FLE71" s="57"/>
      <c r="FLF71" s="174"/>
      <c r="FLG71" s="174"/>
      <c r="FLH71" s="2"/>
      <c r="FLI71" s="57"/>
      <c r="FLJ71" s="174"/>
      <c r="FLK71" s="174"/>
      <c r="FLL71" s="2"/>
      <c r="FLM71" s="57"/>
      <c r="FLN71" s="174"/>
      <c r="FLO71" s="174"/>
      <c r="FLP71" s="2"/>
      <c r="FLQ71" s="57"/>
      <c r="FLR71" s="174"/>
      <c r="FLS71" s="174"/>
      <c r="FLT71" s="2"/>
      <c r="FLU71" s="57"/>
      <c r="FLV71" s="174"/>
      <c r="FLW71" s="174"/>
      <c r="FLX71" s="2"/>
      <c r="FLY71" s="57"/>
      <c r="FLZ71" s="174"/>
      <c r="FMA71" s="174"/>
      <c r="FMB71" s="2"/>
      <c r="FMC71" s="57"/>
      <c r="FMD71" s="174"/>
      <c r="FME71" s="174"/>
      <c r="FMF71" s="2"/>
      <c r="FMG71" s="57"/>
      <c r="FMH71" s="174"/>
      <c r="FMI71" s="174"/>
      <c r="FMJ71" s="2"/>
      <c r="FMK71" s="57"/>
      <c r="FML71" s="174"/>
      <c r="FMM71" s="174"/>
      <c r="FMN71" s="2"/>
      <c r="FMO71" s="57"/>
      <c r="FMP71" s="174"/>
      <c r="FMQ71" s="174"/>
      <c r="FMR71" s="2"/>
      <c r="FMS71" s="57"/>
      <c r="FMT71" s="174"/>
      <c r="FMU71" s="174"/>
      <c r="FMV71" s="2"/>
      <c r="FMW71" s="57"/>
      <c r="FMX71" s="174"/>
      <c r="FMY71" s="174"/>
      <c r="FMZ71" s="2"/>
      <c r="FNA71" s="57"/>
      <c r="FNB71" s="174"/>
      <c r="FNC71" s="174"/>
      <c r="FND71" s="2"/>
      <c r="FNE71" s="57"/>
      <c r="FNF71" s="174"/>
      <c r="FNG71" s="174"/>
      <c r="FNH71" s="2"/>
      <c r="FNI71" s="57"/>
      <c r="FNJ71" s="174"/>
      <c r="FNK71" s="174"/>
      <c r="FNL71" s="2"/>
      <c r="FNM71" s="57"/>
      <c r="FNN71" s="174"/>
      <c r="FNO71" s="174"/>
      <c r="FNP71" s="2"/>
      <c r="FNQ71" s="57"/>
      <c r="FNR71" s="174"/>
      <c r="FNS71" s="174"/>
      <c r="FNT71" s="2"/>
      <c r="FNU71" s="57"/>
      <c r="FNV71" s="174"/>
      <c r="FNW71" s="174"/>
      <c r="FNX71" s="2"/>
      <c r="FNY71" s="57"/>
      <c r="FNZ71" s="174"/>
      <c r="FOA71" s="174"/>
      <c r="FOB71" s="2"/>
      <c r="FOC71" s="57"/>
      <c r="FOD71" s="174"/>
      <c r="FOE71" s="174"/>
      <c r="FOF71" s="2"/>
      <c r="FOG71" s="57"/>
      <c r="FOH71" s="174"/>
      <c r="FOI71" s="174"/>
      <c r="FOJ71" s="2"/>
      <c r="FOK71" s="57"/>
      <c r="FOL71" s="174"/>
      <c r="FOM71" s="174"/>
      <c r="FON71" s="2"/>
      <c r="FOO71" s="57"/>
      <c r="FOP71" s="174"/>
      <c r="FOQ71" s="174"/>
      <c r="FOR71" s="2"/>
      <c r="FOS71" s="57"/>
      <c r="FOT71" s="174"/>
      <c r="FOU71" s="174"/>
      <c r="FOV71" s="2"/>
      <c r="FOW71" s="57"/>
      <c r="FOX71" s="174"/>
      <c r="FOY71" s="174"/>
      <c r="FOZ71" s="2"/>
      <c r="FPA71" s="57"/>
      <c r="FPB71" s="174"/>
      <c r="FPC71" s="174"/>
      <c r="FPD71" s="2"/>
      <c r="FPE71" s="57"/>
      <c r="FPF71" s="174"/>
      <c r="FPG71" s="174"/>
      <c r="FPH71" s="2"/>
      <c r="FPI71" s="57"/>
      <c r="FPJ71" s="174"/>
      <c r="FPK71" s="174"/>
      <c r="FPL71" s="2"/>
      <c r="FPM71" s="57"/>
      <c r="FPN71" s="174"/>
      <c r="FPO71" s="174"/>
      <c r="FPP71" s="2"/>
      <c r="FPQ71" s="57"/>
      <c r="FPR71" s="174"/>
      <c r="FPS71" s="174"/>
      <c r="FPT71" s="2"/>
      <c r="FPU71" s="57"/>
      <c r="FPV71" s="174"/>
      <c r="FPW71" s="174"/>
      <c r="FPX71" s="2"/>
      <c r="FPY71" s="57"/>
      <c r="FPZ71" s="174"/>
      <c r="FQA71" s="174"/>
      <c r="FQB71" s="2"/>
      <c r="FQC71" s="57"/>
      <c r="FQD71" s="174"/>
      <c r="FQE71" s="174"/>
      <c r="FQF71" s="2"/>
      <c r="FQG71" s="57"/>
      <c r="FQH71" s="174"/>
      <c r="FQI71" s="174"/>
      <c r="FQJ71" s="2"/>
      <c r="FQK71" s="57"/>
      <c r="FQL71" s="174"/>
      <c r="FQM71" s="174"/>
      <c r="FQN71" s="2"/>
      <c r="FQO71" s="57"/>
      <c r="FQP71" s="174"/>
      <c r="FQQ71" s="174"/>
      <c r="FQR71" s="2"/>
      <c r="FQS71" s="57"/>
      <c r="FQT71" s="174"/>
      <c r="FQU71" s="174"/>
      <c r="FQV71" s="2"/>
      <c r="FQW71" s="57"/>
      <c r="FQX71" s="174"/>
      <c r="FQY71" s="174"/>
      <c r="FQZ71" s="2"/>
      <c r="FRA71" s="57"/>
      <c r="FRB71" s="174"/>
      <c r="FRC71" s="174"/>
      <c r="FRD71" s="2"/>
      <c r="FRE71" s="57"/>
      <c r="FRF71" s="174"/>
      <c r="FRG71" s="174"/>
      <c r="FRH71" s="2"/>
      <c r="FRI71" s="57"/>
      <c r="FRJ71" s="174"/>
      <c r="FRK71" s="174"/>
      <c r="FRL71" s="2"/>
      <c r="FRM71" s="57"/>
      <c r="FRN71" s="174"/>
      <c r="FRO71" s="174"/>
      <c r="FRP71" s="2"/>
      <c r="FRQ71" s="57"/>
      <c r="FRR71" s="174"/>
      <c r="FRS71" s="174"/>
      <c r="FRT71" s="2"/>
      <c r="FRU71" s="57"/>
      <c r="FRV71" s="174"/>
      <c r="FRW71" s="174"/>
      <c r="FRX71" s="2"/>
      <c r="FRY71" s="57"/>
      <c r="FRZ71" s="174"/>
      <c r="FSA71" s="174"/>
      <c r="FSB71" s="2"/>
      <c r="FSC71" s="57"/>
      <c r="FSD71" s="174"/>
      <c r="FSE71" s="174"/>
      <c r="FSF71" s="2"/>
      <c r="FSG71" s="57"/>
      <c r="FSH71" s="174"/>
      <c r="FSI71" s="174"/>
      <c r="FSJ71" s="2"/>
      <c r="FSK71" s="57"/>
      <c r="FSL71" s="174"/>
      <c r="FSM71" s="174"/>
      <c r="FSN71" s="2"/>
      <c r="FSO71" s="57"/>
      <c r="FSP71" s="174"/>
      <c r="FSQ71" s="174"/>
      <c r="FSR71" s="2"/>
      <c r="FSS71" s="57"/>
      <c r="FST71" s="174"/>
      <c r="FSU71" s="174"/>
      <c r="FSV71" s="2"/>
      <c r="FSW71" s="57"/>
      <c r="FSX71" s="174"/>
      <c r="FSY71" s="174"/>
      <c r="FSZ71" s="2"/>
      <c r="FTA71" s="57"/>
      <c r="FTB71" s="174"/>
      <c r="FTC71" s="174"/>
      <c r="FTD71" s="2"/>
      <c r="FTE71" s="57"/>
      <c r="FTF71" s="174"/>
      <c r="FTG71" s="174"/>
      <c r="FTH71" s="2"/>
      <c r="FTI71" s="57"/>
      <c r="FTJ71" s="174"/>
      <c r="FTK71" s="174"/>
      <c r="FTL71" s="2"/>
      <c r="FTM71" s="57"/>
      <c r="FTN71" s="174"/>
      <c r="FTO71" s="174"/>
      <c r="FTP71" s="2"/>
      <c r="FTQ71" s="57"/>
      <c r="FTR71" s="174"/>
      <c r="FTS71" s="174"/>
      <c r="FTT71" s="2"/>
      <c r="FTU71" s="57"/>
      <c r="FTV71" s="174"/>
      <c r="FTW71" s="174"/>
      <c r="FTX71" s="2"/>
      <c r="FTY71" s="57"/>
      <c r="FTZ71" s="174"/>
      <c r="FUA71" s="174"/>
      <c r="FUB71" s="2"/>
      <c r="FUC71" s="57"/>
      <c r="FUD71" s="174"/>
      <c r="FUE71" s="174"/>
      <c r="FUF71" s="2"/>
      <c r="FUG71" s="57"/>
      <c r="FUH71" s="174"/>
      <c r="FUI71" s="174"/>
      <c r="FUJ71" s="2"/>
      <c r="FUK71" s="57"/>
      <c r="FUL71" s="174"/>
      <c r="FUM71" s="174"/>
      <c r="FUN71" s="2"/>
      <c r="FUO71" s="57"/>
      <c r="FUP71" s="174"/>
      <c r="FUQ71" s="174"/>
      <c r="FUR71" s="2"/>
      <c r="FUS71" s="57"/>
      <c r="FUT71" s="174"/>
      <c r="FUU71" s="174"/>
      <c r="FUV71" s="2"/>
      <c r="FUW71" s="57"/>
      <c r="FUX71" s="174"/>
      <c r="FUY71" s="174"/>
      <c r="FUZ71" s="2"/>
      <c r="FVA71" s="57"/>
      <c r="FVB71" s="174"/>
      <c r="FVC71" s="174"/>
      <c r="FVD71" s="2"/>
      <c r="FVE71" s="57"/>
      <c r="FVF71" s="174"/>
      <c r="FVG71" s="174"/>
      <c r="FVH71" s="2"/>
      <c r="FVI71" s="57"/>
      <c r="FVJ71" s="174"/>
      <c r="FVK71" s="174"/>
      <c r="FVL71" s="2"/>
      <c r="FVM71" s="57"/>
      <c r="FVN71" s="174"/>
      <c r="FVO71" s="174"/>
      <c r="FVP71" s="2"/>
      <c r="FVQ71" s="57"/>
      <c r="FVR71" s="174"/>
      <c r="FVS71" s="174"/>
      <c r="FVT71" s="2"/>
      <c r="FVU71" s="57"/>
      <c r="FVV71" s="174"/>
      <c r="FVW71" s="174"/>
      <c r="FVX71" s="2"/>
      <c r="FVY71" s="57"/>
      <c r="FVZ71" s="174"/>
      <c r="FWA71" s="174"/>
      <c r="FWB71" s="2"/>
      <c r="FWC71" s="57"/>
      <c r="FWD71" s="174"/>
      <c r="FWE71" s="174"/>
      <c r="FWF71" s="2"/>
      <c r="FWG71" s="57"/>
      <c r="FWH71" s="174"/>
      <c r="FWI71" s="174"/>
      <c r="FWJ71" s="2"/>
      <c r="FWK71" s="57"/>
      <c r="FWL71" s="174"/>
      <c r="FWM71" s="174"/>
      <c r="FWN71" s="2"/>
      <c r="FWO71" s="57"/>
      <c r="FWP71" s="174"/>
      <c r="FWQ71" s="174"/>
      <c r="FWR71" s="2"/>
      <c r="FWS71" s="57"/>
      <c r="FWT71" s="174"/>
      <c r="FWU71" s="174"/>
      <c r="FWV71" s="2"/>
      <c r="FWW71" s="57"/>
      <c r="FWX71" s="174"/>
      <c r="FWY71" s="174"/>
      <c r="FWZ71" s="2"/>
      <c r="FXA71" s="57"/>
      <c r="FXB71" s="174"/>
      <c r="FXC71" s="174"/>
      <c r="FXD71" s="2"/>
      <c r="FXE71" s="57"/>
      <c r="FXF71" s="174"/>
      <c r="FXG71" s="174"/>
      <c r="FXH71" s="2"/>
      <c r="FXI71" s="57"/>
      <c r="FXJ71" s="174"/>
      <c r="FXK71" s="174"/>
      <c r="FXL71" s="2"/>
      <c r="FXM71" s="57"/>
      <c r="FXN71" s="174"/>
      <c r="FXO71" s="174"/>
      <c r="FXP71" s="2"/>
      <c r="FXQ71" s="57"/>
      <c r="FXR71" s="174"/>
      <c r="FXS71" s="174"/>
      <c r="FXT71" s="2"/>
      <c r="FXU71" s="57"/>
      <c r="FXV71" s="174"/>
      <c r="FXW71" s="174"/>
      <c r="FXX71" s="2"/>
      <c r="FXY71" s="57"/>
      <c r="FXZ71" s="174"/>
      <c r="FYA71" s="174"/>
      <c r="FYB71" s="2"/>
      <c r="FYC71" s="57"/>
      <c r="FYD71" s="174"/>
      <c r="FYE71" s="174"/>
      <c r="FYF71" s="2"/>
      <c r="FYG71" s="57"/>
      <c r="FYH71" s="174"/>
      <c r="FYI71" s="174"/>
      <c r="FYJ71" s="2"/>
      <c r="FYK71" s="57"/>
      <c r="FYL71" s="174"/>
      <c r="FYM71" s="174"/>
      <c r="FYN71" s="2"/>
      <c r="FYO71" s="57"/>
      <c r="FYP71" s="174"/>
      <c r="FYQ71" s="174"/>
      <c r="FYR71" s="2"/>
      <c r="FYS71" s="57"/>
      <c r="FYT71" s="174"/>
      <c r="FYU71" s="174"/>
      <c r="FYV71" s="2"/>
      <c r="FYW71" s="57"/>
      <c r="FYX71" s="174"/>
      <c r="FYY71" s="174"/>
      <c r="FYZ71" s="2"/>
      <c r="FZA71" s="57"/>
      <c r="FZB71" s="174"/>
      <c r="FZC71" s="174"/>
      <c r="FZD71" s="2"/>
      <c r="FZE71" s="57"/>
      <c r="FZF71" s="174"/>
      <c r="FZG71" s="174"/>
      <c r="FZH71" s="2"/>
      <c r="FZI71" s="57"/>
      <c r="FZJ71" s="174"/>
      <c r="FZK71" s="174"/>
      <c r="FZL71" s="2"/>
      <c r="FZM71" s="57"/>
      <c r="FZN71" s="174"/>
      <c r="FZO71" s="174"/>
      <c r="FZP71" s="2"/>
      <c r="FZQ71" s="57"/>
      <c r="FZR71" s="174"/>
      <c r="FZS71" s="174"/>
      <c r="FZT71" s="2"/>
      <c r="FZU71" s="57"/>
      <c r="FZV71" s="174"/>
      <c r="FZW71" s="174"/>
      <c r="FZX71" s="2"/>
      <c r="FZY71" s="57"/>
      <c r="FZZ71" s="174"/>
      <c r="GAA71" s="174"/>
      <c r="GAB71" s="2"/>
      <c r="GAC71" s="57"/>
      <c r="GAD71" s="174"/>
      <c r="GAE71" s="174"/>
      <c r="GAF71" s="2"/>
      <c r="GAG71" s="57"/>
      <c r="GAH71" s="174"/>
      <c r="GAI71" s="174"/>
      <c r="GAJ71" s="2"/>
      <c r="GAK71" s="57"/>
      <c r="GAL71" s="174"/>
      <c r="GAM71" s="174"/>
      <c r="GAN71" s="2"/>
      <c r="GAO71" s="57"/>
      <c r="GAP71" s="174"/>
      <c r="GAQ71" s="174"/>
      <c r="GAR71" s="2"/>
      <c r="GAS71" s="57"/>
      <c r="GAT71" s="174"/>
      <c r="GAU71" s="174"/>
      <c r="GAV71" s="2"/>
      <c r="GAW71" s="57"/>
      <c r="GAX71" s="174"/>
      <c r="GAY71" s="174"/>
      <c r="GAZ71" s="2"/>
      <c r="GBA71" s="57"/>
      <c r="GBB71" s="174"/>
      <c r="GBC71" s="174"/>
      <c r="GBD71" s="2"/>
      <c r="GBE71" s="57"/>
      <c r="GBF71" s="174"/>
      <c r="GBG71" s="174"/>
      <c r="GBH71" s="2"/>
      <c r="GBI71" s="57"/>
      <c r="GBJ71" s="174"/>
      <c r="GBK71" s="174"/>
      <c r="GBL71" s="2"/>
      <c r="GBM71" s="57"/>
      <c r="GBN71" s="174"/>
      <c r="GBO71" s="174"/>
      <c r="GBP71" s="2"/>
      <c r="GBQ71" s="57"/>
      <c r="GBR71" s="174"/>
      <c r="GBS71" s="174"/>
      <c r="GBT71" s="2"/>
      <c r="GBU71" s="57"/>
      <c r="GBV71" s="174"/>
      <c r="GBW71" s="174"/>
      <c r="GBX71" s="2"/>
      <c r="GBY71" s="57"/>
      <c r="GBZ71" s="174"/>
      <c r="GCA71" s="174"/>
      <c r="GCB71" s="2"/>
      <c r="GCC71" s="57"/>
      <c r="GCD71" s="174"/>
      <c r="GCE71" s="174"/>
      <c r="GCF71" s="2"/>
      <c r="GCG71" s="57"/>
      <c r="GCH71" s="174"/>
      <c r="GCI71" s="174"/>
      <c r="GCJ71" s="2"/>
      <c r="GCK71" s="57"/>
      <c r="GCL71" s="174"/>
      <c r="GCM71" s="174"/>
      <c r="GCN71" s="2"/>
      <c r="GCO71" s="57"/>
      <c r="GCP71" s="174"/>
      <c r="GCQ71" s="174"/>
      <c r="GCR71" s="2"/>
      <c r="GCS71" s="57"/>
      <c r="GCT71" s="174"/>
      <c r="GCU71" s="174"/>
      <c r="GCV71" s="2"/>
      <c r="GCW71" s="57"/>
      <c r="GCX71" s="174"/>
      <c r="GCY71" s="174"/>
      <c r="GCZ71" s="2"/>
      <c r="GDA71" s="57"/>
      <c r="GDB71" s="174"/>
      <c r="GDC71" s="174"/>
      <c r="GDD71" s="2"/>
      <c r="GDE71" s="57"/>
      <c r="GDF71" s="174"/>
      <c r="GDG71" s="174"/>
      <c r="GDH71" s="2"/>
      <c r="GDI71" s="57"/>
      <c r="GDJ71" s="174"/>
      <c r="GDK71" s="174"/>
      <c r="GDL71" s="2"/>
      <c r="GDM71" s="57"/>
      <c r="GDN71" s="174"/>
      <c r="GDO71" s="174"/>
      <c r="GDP71" s="2"/>
      <c r="GDQ71" s="57"/>
      <c r="GDR71" s="174"/>
      <c r="GDS71" s="174"/>
      <c r="GDT71" s="2"/>
      <c r="GDU71" s="57"/>
      <c r="GDV71" s="174"/>
      <c r="GDW71" s="174"/>
      <c r="GDX71" s="2"/>
      <c r="GDY71" s="57"/>
      <c r="GDZ71" s="174"/>
      <c r="GEA71" s="174"/>
      <c r="GEB71" s="2"/>
      <c r="GEC71" s="57"/>
      <c r="GED71" s="174"/>
      <c r="GEE71" s="174"/>
      <c r="GEF71" s="2"/>
      <c r="GEG71" s="57"/>
      <c r="GEH71" s="174"/>
      <c r="GEI71" s="174"/>
      <c r="GEJ71" s="2"/>
      <c r="GEK71" s="57"/>
      <c r="GEL71" s="174"/>
      <c r="GEM71" s="174"/>
      <c r="GEN71" s="2"/>
      <c r="GEO71" s="57"/>
      <c r="GEP71" s="174"/>
      <c r="GEQ71" s="174"/>
      <c r="GER71" s="2"/>
      <c r="GES71" s="57"/>
      <c r="GET71" s="174"/>
      <c r="GEU71" s="174"/>
      <c r="GEV71" s="2"/>
      <c r="GEW71" s="57"/>
      <c r="GEX71" s="174"/>
      <c r="GEY71" s="174"/>
      <c r="GEZ71" s="2"/>
      <c r="GFA71" s="57"/>
      <c r="GFB71" s="174"/>
      <c r="GFC71" s="174"/>
      <c r="GFD71" s="2"/>
      <c r="GFE71" s="57"/>
      <c r="GFF71" s="174"/>
      <c r="GFG71" s="174"/>
      <c r="GFH71" s="2"/>
      <c r="GFI71" s="57"/>
      <c r="GFJ71" s="174"/>
      <c r="GFK71" s="174"/>
      <c r="GFL71" s="2"/>
      <c r="GFM71" s="57"/>
      <c r="GFN71" s="174"/>
      <c r="GFO71" s="174"/>
      <c r="GFP71" s="2"/>
      <c r="GFQ71" s="57"/>
      <c r="GFR71" s="174"/>
      <c r="GFS71" s="174"/>
      <c r="GFT71" s="2"/>
      <c r="GFU71" s="57"/>
      <c r="GFV71" s="174"/>
      <c r="GFW71" s="174"/>
      <c r="GFX71" s="2"/>
      <c r="GFY71" s="57"/>
      <c r="GFZ71" s="174"/>
      <c r="GGA71" s="174"/>
      <c r="GGB71" s="2"/>
      <c r="GGC71" s="57"/>
      <c r="GGD71" s="174"/>
      <c r="GGE71" s="174"/>
      <c r="GGF71" s="2"/>
      <c r="GGG71" s="57"/>
      <c r="GGH71" s="174"/>
      <c r="GGI71" s="174"/>
      <c r="GGJ71" s="2"/>
      <c r="GGK71" s="57"/>
      <c r="GGL71" s="174"/>
      <c r="GGM71" s="174"/>
      <c r="GGN71" s="2"/>
      <c r="GGO71" s="57"/>
      <c r="GGP71" s="174"/>
      <c r="GGQ71" s="174"/>
      <c r="GGR71" s="2"/>
      <c r="GGS71" s="57"/>
      <c r="GGT71" s="174"/>
      <c r="GGU71" s="174"/>
      <c r="GGV71" s="2"/>
      <c r="GGW71" s="57"/>
      <c r="GGX71" s="174"/>
      <c r="GGY71" s="174"/>
      <c r="GGZ71" s="2"/>
      <c r="GHA71" s="57"/>
      <c r="GHB71" s="174"/>
      <c r="GHC71" s="174"/>
      <c r="GHD71" s="2"/>
      <c r="GHE71" s="57"/>
      <c r="GHF71" s="174"/>
      <c r="GHG71" s="174"/>
      <c r="GHH71" s="2"/>
      <c r="GHI71" s="57"/>
      <c r="GHJ71" s="174"/>
      <c r="GHK71" s="174"/>
      <c r="GHL71" s="2"/>
      <c r="GHM71" s="57"/>
      <c r="GHN71" s="174"/>
      <c r="GHO71" s="174"/>
      <c r="GHP71" s="2"/>
      <c r="GHQ71" s="57"/>
      <c r="GHR71" s="174"/>
      <c r="GHS71" s="174"/>
      <c r="GHT71" s="2"/>
      <c r="GHU71" s="57"/>
      <c r="GHV71" s="174"/>
      <c r="GHW71" s="174"/>
      <c r="GHX71" s="2"/>
      <c r="GHY71" s="57"/>
      <c r="GHZ71" s="174"/>
      <c r="GIA71" s="174"/>
      <c r="GIB71" s="2"/>
      <c r="GIC71" s="57"/>
      <c r="GID71" s="174"/>
      <c r="GIE71" s="174"/>
      <c r="GIF71" s="2"/>
      <c r="GIG71" s="57"/>
      <c r="GIH71" s="174"/>
      <c r="GII71" s="174"/>
      <c r="GIJ71" s="2"/>
      <c r="GIK71" s="57"/>
      <c r="GIL71" s="174"/>
      <c r="GIM71" s="174"/>
      <c r="GIN71" s="2"/>
      <c r="GIO71" s="57"/>
      <c r="GIP71" s="174"/>
      <c r="GIQ71" s="174"/>
      <c r="GIR71" s="2"/>
      <c r="GIS71" s="57"/>
      <c r="GIT71" s="174"/>
      <c r="GIU71" s="174"/>
      <c r="GIV71" s="2"/>
      <c r="GIW71" s="57"/>
      <c r="GIX71" s="174"/>
      <c r="GIY71" s="174"/>
      <c r="GIZ71" s="2"/>
      <c r="GJA71" s="57"/>
      <c r="GJB71" s="174"/>
      <c r="GJC71" s="174"/>
      <c r="GJD71" s="2"/>
      <c r="GJE71" s="57"/>
      <c r="GJF71" s="174"/>
      <c r="GJG71" s="174"/>
      <c r="GJH71" s="2"/>
      <c r="GJI71" s="57"/>
      <c r="GJJ71" s="174"/>
      <c r="GJK71" s="174"/>
      <c r="GJL71" s="2"/>
      <c r="GJM71" s="57"/>
      <c r="GJN71" s="174"/>
      <c r="GJO71" s="174"/>
      <c r="GJP71" s="2"/>
      <c r="GJQ71" s="57"/>
      <c r="GJR71" s="174"/>
      <c r="GJS71" s="174"/>
      <c r="GJT71" s="2"/>
      <c r="GJU71" s="57"/>
      <c r="GJV71" s="174"/>
      <c r="GJW71" s="174"/>
      <c r="GJX71" s="2"/>
      <c r="GJY71" s="57"/>
      <c r="GJZ71" s="174"/>
      <c r="GKA71" s="174"/>
      <c r="GKB71" s="2"/>
      <c r="GKC71" s="57"/>
      <c r="GKD71" s="174"/>
      <c r="GKE71" s="174"/>
      <c r="GKF71" s="2"/>
      <c r="GKG71" s="57"/>
      <c r="GKH71" s="174"/>
      <c r="GKI71" s="174"/>
      <c r="GKJ71" s="2"/>
      <c r="GKK71" s="57"/>
      <c r="GKL71" s="174"/>
      <c r="GKM71" s="174"/>
      <c r="GKN71" s="2"/>
      <c r="GKO71" s="57"/>
      <c r="GKP71" s="174"/>
      <c r="GKQ71" s="174"/>
      <c r="GKR71" s="2"/>
      <c r="GKS71" s="57"/>
      <c r="GKT71" s="174"/>
      <c r="GKU71" s="174"/>
      <c r="GKV71" s="2"/>
      <c r="GKW71" s="57"/>
      <c r="GKX71" s="174"/>
      <c r="GKY71" s="174"/>
      <c r="GKZ71" s="2"/>
      <c r="GLA71" s="57"/>
      <c r="GLB71" s="174"/>
      <c r="GLC71" s="174"/>
      <c r="GLD71" s="2"/>
      <c r="GLE71" s="57"/>
      <c r="GLF71" s="174"/>
      <c r="GLG71" s="174"/>
      <c r="GLH71" s="2"/>
      <c r="GLI71" s="57"/>
      <c r="GLJ71" s="174"/>
      <c r="GLK71" s="174"/>
      <c r="GLL71" s="2"/>
      <c r="GLM71" s="57"/>
      <c r="GLN71" s="174"/>
      <c r="GLO71" s="174"/>
      <c r="GLP71" s="2"/>
      <c r="GLQ71" s="57"/>
      <c r="GLR71" s="174"/>
      <c r="GLS71" s="174"/>
      <c r="GLT71" s="2"/>
      <c r="GLU71" s="57"/>
      <c r="GLV71" s="174"/>
      <c r="GLW71" s="174"/>
      <c r="GLX71" s="2"/>
      <c r="GLY71" s="57"/>
      <c r="GLZ71" s="174"/>
      <c r="GMA71" s="174"/>
      <c r="GMB71" s="2"/>
      <c r="GMC71" s="57"/>
      <c r="GMD71" s="174"/>
      <c r="GME71" s="174"/>
      <c r="GMF71" s="2"/>
      <c r="GMG71" s="57"/>
      <c r="GMH71" s="174"/>
      <c r="GMI71" s="174"/>
      <c r="GMJ71" s="2"/>
      <c r="GMK71" s="57"/>
      <c r="GML71" s="174"/>
      <c r="GMM71" s="174"/>
      <c r="GMN71" s="2"/>
      <c r="GMO71" s="57"/>
      <c r="GMP71" s="174"/>
      <c r="GMQ71" s="174"/>
      <c r="GMR71" s="2"/>
      <c r="GMS71" s="57"/>
      <c r="GMT71" s="174"/>
      <c r="GMU71" s="174"/>
      <c r="GMV71" s="2"/>
      <c r="GMW71" s="57"/>
      <c r="GMX71" s="174"/>
      <c r="GMY71" s="174"/>
      <c r="GMZ71" s="2"/>
      <c r="GNA71" s="57"/>
      <c r="GNB71" s="174"/>
      <c r="GNC71" s="174"/>
      <c r="GND71" s="2"/>
      <c r="GNE71" s="57"/>
      <c r="GNF71" s="174"/>
      <c r="GNG71" s="174"/>
      <c r="GNH71" s="2"/>
      <c r="GNI71" s="57"/>
      <c r="GNJ71" s="174"/>
      <c r="GNK71" s="174"/>
      <c r="GNL71" s="2"/>
      <c r="GNM71" s="57"/>
      <c r="GNN71" s="174"/>
      <c r="GNO71" s="174"/>
      <c r="GNP71" s="2"/>
      <c r="GNQ71" s="57"/>
      <c r="GNR71" s="174"/>
      <c r="GNS71" s="174"/>
      <c r="GNT71" s="2"/>
      <c r="GNU71" s="57"/>
      <c r="GNV71" s="174"/>
      <c r="GNW71" s="174"/>
      <c r="GNX71" s="2"/>
      <c r="GNY71" s="57"/>
      <c r="GNZ71" s="174"/>
      <c r="GOA71" s="174"/>
      <c r="GOB71" s="2"/>
      <c r="GOC71" s="57"/>
      <c r="GOD71" s="174"/>
      <c r="GOE71" s="174"/>
      <c r="GOF71" s="2"/>
      <c r="GOG71" s="57"/>
      <c r="GOH71" s="174"/>
      <c r="GOI71" s="174"/>
      <c r="GOJ71" s="2"/>
      <c r="GOK71" s="57"/>
      <c r="GOL71" s="174"/>
      <c r="GOM71" s="174"/>
      <c r="GON71" s="2"/>
      <c r="GOO71" s="57"/>
      <c r="GOP71" s="174"/>
      <c r="GOQ71" s="174"/>
      <c r="GOR71" s="2"/>
      <c r="GOS71" s="57"/>
      <c r="GOT71" s="174"/>
      <c r="GOU71" s="174"/>
      <c r="GOV71" s="2"/>
      <c r="GOW71" s="57"/>
      <c r="GOX71" s="174"/>
      <c r="GOY71" s="174"/>
      <c r="GOZ71" s="2"/>
      <c r="GPA71" s="57"/>
      <c r="GPB71" s="174"/>
      <c r="GPC71" s="174"/>
      <c r="GPD71" s="2"/>
      <c r="GPE71" s="57"/>
      <c r="GPF71" s="174"/>
      <c r="GPG71" s="174"/>
      <c r="GPH71" s="2"/>
      <c r="GPI71" s="57"/>
      <c r="GPJ71" s="174"/>
      <c r="GPK71" s="174"/>
      <c r="GPL71" s="2"/>
      <c r="GPM71" s="57"/>
      <c r="GPN71" s="174"/>
      <c r="GPO71" s="174"/>
      <c r="GPP71" s="2"/>
      <c r="GPQ71" s="57"/>
      <c r="GPR71" s="174"/>
      <c r="GPS71" s="174"/>
      <c r="GPT71" s="2"/>
      <c r="GPU71" s="57"/>
      <c r="GPV71" s="174"/>
      <c r="GPW71" s="174"/>
      <c r="GPX71" s="2"/>
      <c r="GPY71" s="57"/>
      <c r="GPZ71" s="174"/>
      <c r="GQA71" s="174"/>
      <c r="GQB71" s="2"/>
      <c r="GQC71" s="57"/>
      <c r="GQD71" s="174"/>
      <c r="GQE71" s="174"/>
      <c r="GQF71" s="2"/>
      <c r="GQG71" s="57"/>
      <c r="GQH71" s="174"/>
      <c r="GQI71" s="174"/>
      <c r="GQJ71" s="2"/>
      <c r="GQK71" s="57"/>
      <c r="GQL71" s="174"/>
      <c r="GQM71" s="174"/>
      <c r="GQN71" s="2"/>
      <c r="GQO71" s="57"/>
      <c r="GQP71" s="174"/>
      <c r="GQQ71" s="174"/>
      <c r="GQR71" s="2"/>
      <c r="GQS71" s="57"/>
      <c r="GQT71" s="174"/>
      <c r="GQU71" s="174"/>
      <c r="GQV71" s="2"/>
      <c r="GQW71" s="57"/>
      <c r="GQX71" s="174"/>
      <c r="GQY71" s="174"/>
      <c r="GQZ71" s="2"/>
      <c r="GRA71" s="57"/>
      <c r="GRB71" s="174"/>
      <c r="GRC71" s="174"/>
      <c r="GRD71" s="2"/>
      <c r="GRE71" s="57"/>
      <c r="GRF71" s="174"/>
      <c r="GRG71" s="174"/>
      <c r="GRH71" s="2"/>
      <c r="GRI71" s="57"/>
      <c r="GRJ71" s="174"/>
      <c r="GRK71" s="174"/>
      <c r="GRL71" s="2"/>
      <c r="GRM71" s="57"/>
      <c r="GRN71" s="174"/>
      <c r="GRO71" s="174"/>
      <c r="GRP71" s="2"/>
      <c r="GRQ71" s="57"/>
      <c r="GRR71" s="174"/>
      <c r="GRS71" s="174"/>
      <c r="GRT71" s="2"/>
      <c r="GRU71" s="57"/>
      <c r="GRV71" s="174"/>
      <c r="GRW71" s="174"/>
      <c r="GRX71" s="2"/>
      <c r="GRY71" s="57"/>
      <c r="GRZ71" s="174"/>
      <c r="GSA71" s="174"/>
      <c r="GSB71" s="2"/>
      <c r="GSC71" s="57"/>
      <c r="GSD71" s="174"/>
      <c r="GSE71" s="174"/>
      <c r="GSF71" s="2"/>
      <c r="GSG71" s="57"/>
      <c r="GSH71" s="174"/>
      <c r="GSI71" s="174"/>
      <c r="GSJ71" s="2"/>
      <c r="GSK71" s="57"/>
      <c r="GSL71" s="174"/>
      <c r="GSM71" s="174"/>
      <c r="GSN71" s="2"/>
      <c r="GSO71" s="57"/>
      <c r="GSP71" s="174"/>
      <c r="GSQ71" s="174"/>
      <c r="GSR71" s="2"/>
      <c r="GSS71" s="57"/>
      <c r="GST71" s="174"/>
      <c r="GSU71" s="174"/>
      <c r="GSV71" s="2"/>
      <c r="GSW71" s="57"/>
      <c r="GSX71" s="174"/>
      <c r="GSY71" s="174"/>
      <c r="GSZ71" s="2"/>
      <c r="GTA71" s="57"/>
      <c r="GTB71" s="174"/>
      <c r="GTC71" s="174"/>
      <c r="GTD71" s="2"/>
      <c r="GTE71" s="57"/>
      <c r="GTF71" s="174"/>
      <c r="GTG71" s="174"/>
      <c r="GTH71" s="2"/>
      <c r="GTI71" s="57"/>
      <c r="GTJ71" s="174"/>
      <c r="GTK71" s="174"/>
      <c r="GTL71" s="2"/>
      <c r="GTM71" s="57"/>
      <c r="GTN71" s="174"/>
      <c r="GTO71" s="174"/>
      <c r="GTP71" s="2"/>
      <c r="GTQ71" s="57"/>
      <c r="GTR71" s="174"/>
      <c r="GTS71" s="174"/>
      <c r="GTT71" s="2"/>
      <c r="GTU71" s="57"/>
      <c r="GTV71" s="174"/>
      <c r="GTW71" s="174"/>
      <c r="GTX71" s="2"/>
      <c r="GTY71" s="57"/>
      <c r="GTZ71" s="174"/>
      <c r="GUA71" s="174"/>
      <c r="GUB71" s="2"/>
      <c r="GUC71" s="57"/>
      <c r="GUD71" s="174"/>
      <c r="GUE71" s="174"/>
      <c r="GUF71" s="2"/>
      <c r="GUG71" s="57"/>
      <c r="GUH71" s="174"/>
      <c r="GUI71" s="174"/>
      <c r="GUJ71" s="2"/>
      <c r="GUK71" s="57"/>
      <c r="GUL71" s="174"/>
      <c r="GUM71" s="174"/>
      <c r="GUN71" s="2"/>
      <c r="GUO71" s="57"/>
      <c r="GUP71" s="174"/>
      <c r="GUQ71" s="174"/>
      <c r="GUR71" s="2"/>
      <c r="GUS71" s="57"/>
      <c r="GUT71" s="174"/>
      <c r="GUU71" s="174"/>
      <c r="GUV71" s="2"/>
      <c r="GUW71" s="57"/>
      <c r="GUX71" s="174"/>
      <c r="GUY71" s="174"/>
      <c r="GUZ71" s="2"/>
      <c r="GVA71" s="57"/>
      <c r="GVB71" s="174"/>
      <c r="GVC71" s="174"/>
      <c r="GVD71" s="2"/>
      <c r="GVE71" s="57"/>
      <c r="GVF71" s="174"/>
      <c r="GVG71" s="174"/>
      <c r="GVH71" s="2"/>
      <c r="GVI71" s="57"/>
      <c r="GVJ71" s="174"/>
      <c r="GVK71" s="174"/>
      <c r="GVL71" s="2"/>
      <c r="GVM71" s="57"/>
      <c r="GVN71" s="174"/>
      <c r="GVO71" s="174"/>
      <c r="GVP71" s="2"/>
      <c r="GVQ71" s="57"/>
      <c r="GVR71" s="174"/>
      <c r="GVS71" s="174"/>
      <c r="GVT71" s="2"/>
      <c r="GVU71" s="57"/>
      <c r="GVV71" s="174"/>
      <c r="GVW71" s="174"/>
      <c r="GVX71" s="2"/>
      <c r="GVY71" s="57"/>
      <c r="GVZ71" s="174"/>
      <c r="GWA71" s="174"/>
      <c r="GWB71" s="2"/>
      <c r="GWC71" s="57"/>
      <c r="GWD71" s="174"/>
      <c r="GWE71" s="174"/>
      <c r="GWF71" s="2"/>
      <c r="GWG71" s="57"/>
      <c r="GWH71" s="174"/>
      <c r="GWI71" s="174"/>
      <c r="GWJ71" s="2"/>
      <c r="GWK71" s="57"/>
      <c r="GWL71" s="174"/>
      <c r="GWM71" s="174"/>
      <c r="GWN71" s="2"/>
      <c r="GWO71" s="57"/>
      <c r="GWP71" s="174"/>
      <c r="GWQ71" s="174"/>
      <c r="GWR71" s="2"/>
      <c r="GWS71" s="57"/>
      <c r="GWT71" s="174"/>
      <c r="GWU71" s="174"/>
      <c r="GWV71" s="2"/>
      <c r="GWW71" s="57"/>
      <c r="GWX71" s="174"/>
      <c r="GWY71" s="174"/>
      <c r="GWZ71" s="2"/>
      <c r="GXA71" s="57"/>
      <c r="GXB71" s="174"/>
      <c r="GXC71" s="174"/>
      <c r="GXD71" s="2"/>
      <c r="GXE71" s="57"/>
      <c r="GXF71" s="174"/>
      <c r="GXG71" s="174"/>
      <c r="GXH71" s="2"/>
      <c r="GXI71" s="57"/>
      <c r="GXJ71" s="174"/>
      <c r="GXK71" s="174"/>
      <c r="GXL71" s="2"/>
      <c r="GXM71" s="57"/>
      <c r="GXN71" s="174"/>
      <c r="GXO71" s="174"/>
      <c r="GXP71" s="2"/>
      <c r="GXQ71" s="57"/>
      <c r="GXR71" s="174"/>
      <c r="GXS71" s="174"/>
      <c r="GXT71" s="2"/>
      <c r="GXU71" s="57"/>
      <c r="GXV71" s="174"/>
      <c r="GXW71" s="174"/>
      <c r="GXX71" s="2"/>
      <c r="GXY71" s="57"/>
      <c r="GXZ71" s="174"/>
      <c r="GYA71" s="174"/>
      <c r="GYB71" s="2"/>
      <c r="GYC71" s="57"/>
      <c r="GYD71" s="174"/>
      <c r="GYE71" s="174"/>
      <c r="GYF71" s="2"/>
      <c r="GYG71" s="57"/>
      <c r="GYH71" s="174"/>
      <c r="GYI71" s="174"/>
      <c r="GYJ71" s="2"/>
      <c r="GYK71" s="57"/>
      <c r="GYL71" s="174"/>
      <c r="GYM71" s="174"/>
      <c r="GYN71" s="2"/>
      <c r="GYO71" s="57"/>
      <c r="GYP71" s="174"/>
      <c r="GYQ71" s="174"/>
      <c r="GYR71" s="2"/>
      <c r="GYS71" s="57"/>
      <c r="GYT71" s="174"/>
      <c r="GYU71" s="174"/>
      <c r="GYV71" s="2"/>
      <c r="GYW71" s="57"/>
      <c r="GYX71" s="174"/>
      <c r="GYY71" s="174"/>
      <c r="GYZ71" s="2"/>
      <c r="GZA71" s="57"/>
      <c r="GZB71" s="174"/>
      <c r="GZC71" s="174"/>
      <c r="GZD71" s="2"/>
      <c r="GZE71" s="57"/>
      <c r="GZF71" s="174"/>
      <c r="GZG71" s="174"/>
      <c r="GZH71" s="2"/>
      <c r="GZI71" s="57"/>
      <c r="GZJ71" s="174"/>
      <c r="GZK71" s="174"/>
      <c r="GZL71" s="2"/>
      <c r="GZM71" s="57"/>
      <c r="GZN71" s="174"/>
      <c r="GZO71" s="174"/>
      <c r="GZP71" s="2"/>
      <c r="GZQ71" s="57"/>
      <c r="GZR71" s="174"/>
      <c r="GZS71" s="174"/>
      <c r="GZT71" s="2"/>
      <c r="GZU71" s="57"/>
      <c r="GZV71" s="174"/>
      <c r="GZW71" s="174"/>
      <c r="GZX71" s="2"/>
      <c r="GZY71" s="57"/>
      <c r="GZZ71" s="174"/>
      <c r="HAA71" s="174"/>
      <c r="HAB71" s="2"/>
      <c r="HAC71" s="57"/>
      <c r="HAD71" s="174"/>
      <c r="HAE71" s="174"/>
      <c r="HAF71" s="2"/>
      <c r="HAG71" s="57"/>
      <c r="HAH71" s="174"/>
      <c r="HAI71" s="174"/>
      <c r="HAJ71" s="2"/>
      <c r="HAK71" s="57"/>
      <c r="HAL71" s="174"/>
      <c r="HAM71" s="174"/>
      <c r="HAN71" s="2"/>
      <c r="HAO71" s="57"/>
      <c r="HAP71" s="174"/>
      <c r="HAQ71" s="174"/>
      <c r="HAR71" s="2"/>
      <c r="HAS71" s="57"/>
      <c r="HAT71" s="174"/>
      <c r="HAU71" s="174"/>
      <c r="HAV71" s="2"/>
      <c r="HAW71" s="57"/>
      <c r="HAX71" s="174"/>
      <c r="HAY71" s="174"/>
      <c r="HAZ71" s="2"/>
      <c r="HBA71" s="57"/>
      <c r="HBB71" s="174"/>
      <c r="HBC71" s="174"/>
      <c r="HBD71" s="2"/>
      <c r="HBE71" s="57"/>
      <c r="HBF71" s="174"/>
      <c r="HBG71" s="174"/>
      <c r="HBH71" s="2"/>
      <c r="HBI71" s="57"/>
      <c r="HBJ71" s="174"/>
      <c r="HBK71" s="174"/>
      <c r="HBL71" s="2"/>
      <c r="HBM71" s="57"/>
      <c r="HBN71" s="174"/>
      <c r="HBO71" s="174"/>
      <c r="HBP71" s="2"/>
      <c r="HBQ71" s="57"/>
      <c r="HBR71" s="174"/>
      <c r="HBS71" s="174"/>
      <c r="HBT71" s="2"/>
      <c r="HBU71" s="57"/>
      <c r="HBV71" s="174"/>
      <c r="HBW71" s="174"/>
      <c r="HBX71" s="2"/>
      <c r="HBY71" s="57"/>
      <c r="HBZ71" s="174"/>
      <c r="HCA71" s="174"/>
      <c r="HCB71" s="2"/>
      <c r="HCC71" s="57"/>
      <c r="HCD71" s="174"/>
      <c r="HCE71" s="174"/>
      <c r="HCF71" s="2"/>
      <c r="HCG71" s="57"/>
      <c r="HCH71" s="174"/>
      <c r="HCI71" s="174"/>
      <c r="HCJ71" s="2"/>
      <c r="HCK71" s="57"/>
      <c r="HCL71" s="174"/>
      <c r="HCM71" s="174"/>
      <c r="HCN71" s="2"/>
      <c r="HCO71" s="57"/>
      <c r="HCP71" s="174"/>
      <c r="HCQ71" s="174"/>
      <c r="HCR71" s="2"/>
      <c r="HCS71" s="57"/>
      <c r="HCT71" s="174"/>
      <c r="HCU71" s="174"/>
      <c r="HCV71" s="2"/>
      <c r="HCW71" s="57"/>
      <c r="HCX71" s="174"/>
      <c r="HCY71" s="174"/>
      <c r="HCZ71" s="2"/>
      <c r="HDA71" s="57"/>
      <c r="HDB71" s="174"/>
      <c r="HDC71" s="174"/>
      <c r="HDD71" s="2"/>
      <c r="HDE71" s="57"/>
      <c r="HDF71" s="174"/>
      <c r="HDG71" s="174"/>
      <c r="HDH71" s="2"/>
      <c r="HDI71" s="57"/>
      <c r="HDJ71" s="174"/>
      <c r="HDK71" s="174"/>
      <c r="HDL71" s="2"/>
      <c r="HDM71" s="57"/>
      <c r="HDN71" s="174"/>
      <c r="HDO71" s="174"/>
      <c r="HDP71" s="2"/>
      <c r="HDQ71" s="57"/>
      <c r="HDR71" s="174"/>
      <c r="HDS71" s="174"/>
      <c r="HDT71" s="2"/>
      <c r="HDU71" s="57"/>
      <c r="HDV71" s="174"/>
      <c r="HDW71" s="174"/>
      <c r="HDX71" s="2"/>
      <c r="HDY71" s="57"/>
      <c r="HDZ71" s="174"/>
      <c r="HEA71" s="174"/>
      <c r="HEB71" s="2"/>
      <c r="HEC71" s="57"/>
      <c r="HED71" s="174"/>
      <c r="HEE71" s="174"/>
      <c r="HEF71" s="2"/>
      <c r="HEG71" s="57"/>
      <c r="HEH71" s="174"/>
      <c r="HEI71" s="174"/>
      <c r="HEJ71" s="2"/>
      <c r="HEK71" s="57"/>
      <c r="HEL71" s="174"/>
      <c r="HEM71" s="174"/>
      <c r="HEN71" s="2"/>
      <c r="HEO71" s="57"/>
      <c r="HEP71" s="174"/>
      <c r="HEQ71" s="174"/>
      <c r="HER71" s="2"/>
      <c r="HES71" s="57"/>
      <c r="HET71" s="174"/>
      <c r="HEU71" s="174"/>
      <c r="HEV71" s="2"/>
      <c r="HEW71" s="57"/>
      <c r="HEX71" s="174"/>
      <c r="HEY71" s="174"/>
      <c r="HEZ71" s="2"/>
      <c r="HFA71" s="57"/>
      <c r="HFB71" s="174"/>
      <c r="HFC71" s="174"/>
      <c r="HFD71" s="2"/>
      <c r="HFE71" s="57"/>
      <c r="HFF71" s="174"/>
      <c r="HFG71" s="174"/>
      <c r="HFH71" s="2"/>
      <c r="HFI71" s="57"/>
      <c r="HFJ71" s="174"/>
      <c r="HFK71" s="174"/>
      <c r="HFL71" s="2"/>
      <c r="HFM71" s="57"/>
      <c r="HFN71" s="174"/>
      <c r="HFO71" s="174"/>
      <c r="HFP71" s="2"/>
      <c r="HFQ71" s="57"/>
      <c r="HFR71" s="174"/>
      <c r="HFS71" s="174"/>
      <c r="HFT71" s="2"/>
      <c r="HFU71" s="57"/>
      <c r="HFV71" s="174"/>
      <c r="HFW71" s="174"/>
      <c r="HFX71" s="2"/>
      <c r="HFY71" s="57"/>
      <c r="HFZ71" s="174"/>
      <c r="HGA71" s="174"/>
      <c r="HGB71" s="2"/>
      <c r="HGC71" s="57"/>
      <c r="HGD71" s="174"/>
      <c r="HGE71" s="174"/>
      <c r="HGF71" s="2"/>
      <c r="HGG71" s="57"/>
      <c r="HGH71" s="174"/>
      <c r="HGI71" s="174"/>
      <c r="HGJ71" s="2"/>
      <c r="HGK71" s="57"/>
      <c r="HGL71" s="174"/>
      <c r="HGM71" s="174"/>
      <c r="HGN71" s="2"/>
      <c r="HGO71" s="57"/>
      <c r="HGP71" s="174"/>
      <c r="HGQ71" s="174"/>
      <c r="HGR71" s="2"/>
      <c r="HGS71" s="57"/>
      <c r="HGT71" s="174"/>
      <c r="HGU71" s="174"/>
      <c r="HGV71" s="2"/>
      <c r="HGW71" s="57"/>
      <c r="HGX71" s="174"/>
      <c r="HGY71" s="174"/>
      <c r="HGZ71" s="2"/>
      <c r="HHA71" s="57"/>
      <c r="HHB71" s="174"/>
      <c r="HHC71" s="174"/>
      <c r="HHD71" s="2"/>
      <c r="HHE71" s="57"/>
      <c r="HHF71" s="174"/>
      <c r="HHG71" s="174"/>
      <c r="HHH71" s="2"/>
      <c r="HHI71" s="57"/>
      <c r="HHJ71" s="174"/>
      <c r="HHK71" s="174"/>
      <c r="HHL71" s="2"/>
      <c r="HHM71" s="57"/>
      <c r="HHN71" s="174"/>
      <c r="HHO71" s="174"/>
      <c r="HHP71" s="2"/>
      <c r="HHQ71" s="57"/>
      <c r="HHR71" s="174"/>
      <c r="HHS71" s="174"/>
      <c r="HHT71" s="2"/>
      <c r="HHU71" s="57"/>
      <c r="HHV71" s="174"/>
      <c r="HHW71" s="174"/>
      <c r="HHX71" s="2"/>
      <c r="HHY71" s="57"/>
      <c r="HHZ71" s="174"/>
      <c r="HIA71" s="174"/>
      <c r="HIB71" s="2"/>
      <c r="HIC71" s="57"/>
      <c r="HID71" s="174"/>
      <c r="HIE71" s="174"/>
      <c r="HIF71" s="2"/>
      <c r="HIG71" s="57"/>
      <c r="HIH71" s="174"/>
      <c r="HII71" s="174"/>
      <c r="HIJ71" s="2"/>
      <c r="HIK71" s="57"/>
      <c r="HIL71" s="174"/>
      <c r="HIM71" s="174"/>
      <c r="HIN71" s="2"/>
      <c r="HIO71" s="57"/>
      <c r="HIP71" s="174"/>
      <c r="HIQ71" s="174"/>
      <c r="HIR71" s="2"/>
      <c r="HIS71" s="57"/>
      <c r="HIT71" s="174"/>
      <c r="HIU71" s="174"/>
      <c r="HIV71" s="2"/>
      <c r="HIW71" s="57"/>
      <c r="HIX71" s="174"/>
      <c r="HIY71" s="174"/>
      <c r="HIZ71" s="2"/>
      <c r="HJA71" s="57"/>
      <c r="HJB71" s="174"/>
      <c r="HJC71" s="174"/>
      <c r="HJD71" s="2"/>
      <c r="HJE71" s="57"/>
      <c r="HJF71" s="174"/>
      <c r="HJG71" s="174"/>
      <c r="HJH71" s="2"/>
      <c r="HJI71" s="57"/>
      <c r="HJJ71" s="174"/>
      <c r="HJK71" s="174"/>
      <c r="HJL71" s="2"/>
      <c r="HJM71" s="57"/>
      <c r="HJN71" s="174"/>
      <c r="HJO71" s="174"/>
      <c r="HJP71" s="2"/>
      <c r="HJQ71" s="57"/>
      <c r="HJR71" s="174"/>
      <c r="HJS71" s="174"/>
      <c r="HJT71" s="2"/>
      <c r="HJU71" s="57"/>
      <c r="HJV71" s="174"/>
      <c r="HJW71" s="174"/>
      <c r="HJX71" s="2"/>
      <c r="HJY71" s="57"/>
      <c r="HJZ71" s="174"/>
      <c r="HKA71" s="174"/>
      <c r="HKB71" s="2"/>
      <c r="HKC71" s="57"/>
      <c r="HKD71" s="174"/>
      <c r="HKE71" s="174"/>
      <c r="HKF71" s="2"/>
      <c r="HKG71" s="57"/>
      <c r="HKH71" s="174"/>
      <c r="HKI71" s="174"/>
      <c r="HKJ71" s="2"/>
      <c r="HKK71" s="57"/>
      <c r="HKL71" s="174"/>
      <c r="HKM71" s="174"/>
      <c r="HKN71" s="2"/>
      <c r="HKO71" s="57"/>
      <c r="HKP71" s="174"/>
      <c r="HKQ71" s="174"/>
      <c r="HKR71" s="2"/>
      <c r="HKS71" s="57"/>
      <c r="HKT71" s="174"/>
      <c r="HKU71" s="174"/>
      <c r="HKV71" s="2"/>
      <c r="HKW71" s="57"/>
      <c r="HKX71" s="174"/>
      <c r="HKY71" s="174"/>
      <c r="HKZ71" s="2"/>
      <c r="HLA71" s="57"/>
      <c r="HLB71" s="174"/>
      <c r="HLC71" s="174"/>
      <c r="HLD71" s="2"/>
      <c r="HLE71" s="57"/>
      <c r="HLF71" s="174"/>
      <c r="HLG71" s="174"/>
      <c r="HLH71" s="2"/>
      <c r="HLI71" s="57"/>
      <c r="HLJ71" s="174"/>
      <c r="HLK71" s="174"/>
      <c r="HLL71" s="2"/>
      <c r="HLM71" s="57"/>
      <c r="HLN71" s="174"/>
      <c r="HLO71" s="174"/>
      <c r="HLP71" s="2"/>
      <c r="HLQ71" s="57"/>
      <c r="HLR71" s="174"/>
      <c r="HLS71" s="174"/>
      <c r="HLT71" s="2"/>
      <c r="HLU71" s="57"/>
      <c r="HLV71" s="174"/>
      <c r="HLW71" s="174"/>
      <c r="HLX71" s="2"/>
      <c r="HLY71" s="57"/>
      <c r="HLZ71" s="174"/>
      <c r="HMA71" s="174"/>
      <c r="HMB71" s="2"/>
      <c r="HMC71" s="57"/>
      <c r="HMD71" s="174"/>
      <c r="HME71" s="174"/>
      <c r="HMF71" s="2"/>
      <c r="HMG71" s="57"/>
      <c r="HMH71" s="174"/>
      <c r="HMI71" s="174"/>
      <c r="HMJ71" s="2"/>
      <c r="HMK71" s="57"/>
      <c r="HML71" s="174"/>
      <c r="HMM71" s="174"/>
      <c r="HMN71" s="2"/>
      <c r="HMO71" s="57"/>
      <c r="HMP71" s="174"/>
      <c r="HMQ71" s="174"/>
      <c r="HMR71" s="2"/>
      <c r="HMS71" s="57"/>
      <c r="HMT71" s="174"/>
      <c r="HMU71" s="174"/>
      <c r="HMV71" s="2"/>
      <c r="HMW71" s="57"/>
      <c r="HMX71" s="174"/>
      <c r="HMY71" s="174"/>
      <c r="HMZ71" s="2"/>
      <c r="HNA71" s="57"/>
      <c r="HNB71" s="174"/>
      <c r="HNC71" s="174"/>
      <c r="HND71" s="2"/>
      <c r="HNE71" s="57"/>
      <c r="HNF71" s="174"/>
      <c r="HNG71" s="174"/>
      <c r="HNH71" s="2"/>
      <c r="HNI71" s="57"/>
      <c r="HNJ71" s="174"/>
      <c r="HNK71" s="174"/>
      <c r="HNL71" s="2"/>
      <c r="HNM71" s="57"/>
      <c r="HNN71" s="174"/>
      <c r="HNO71" s="174"/>
      <c r="HNP71" s="2"/>
      <c r="HNQ71" s="57"/>
      <c r="HNR71" s="174"/>
      <c r="HNS71" s="174"/>
      <c r="HNT71" s="2"/>
      <c r="HNU71" s="57"/>
      <c r="HNV71" s="174"/>
      <c r="HNW71" s="174"/>
      <c r="HNX71" s="2"/>
      <c r="HNY71" s="57"/>
      <c r="HNZ71" s="174"/>
      <c r="HOA71" s="174"/>
      <c r="HOB71" s="2"/>
      <c r="HOC71" s="57"/>
      <c r="HOD71" s="174"/>
      <c r="HOE71" s="174"/>
      <c r="HOF71" s="2"/>
      <c r="HOG71" s="57"/>
      <c r="HOH71" s="174"/>
      <c r="HOI71" s="174"/>
      <c r="HOJ71" s="2"/>
      <c r="HOK71" s="57"/>
      <c r="HOL71" s="174"/>
      <c r="HOM71" s="174"/>
      <c r="HON71" s="2"/>
      <c r="HOO71" s="57"/>
      <c r="HOP71" s="174"/>
      <c r="HOQ71" s="174"/>
      <c r="HOR71" s="2"/>
      <c r="HOS71" s="57"/>
      <c r="HOT71" s="174"/>
      <c r="HOU71" s="174"/>
      <c r="HOV71" s="2"/>
      <c r="HOW71" s="57"/>
      <c r="HOX71" s="174"/>
      <c r="HOY71" s="174"/>
      <c r="HOZ71" s="2"/>
      <c r="HPA71" s="57"/>
      <c r="HPB71" s="174"/>
      <c r="HPC71" s="174"/>
      <c r="HPD71" s="2"/>
      <c r="HPE71" s="57"/>
      <c r="HPF71" s="174"/>
      <c r="HPG71" s="174"/>
      <c r="HPH71" s="2"/>
      <c r="HPI71" s="57"/>
      <c r="HPJ71" s="174"/>
      <c r="HPK71" s="174"/>
      <c r="HPL71" s="2"/>
      <c r="HPM71" s="57"/>
      <c r="HPN71" s="174"/>
      <c r="HPO71" s="174"/>
      <c r="HPP71" s="2"/>
      <c r="HPQ71" s="57"/>
      <c r="HPR71" s="174"/>
      <c r="HPS71" s="174"/>
      <c r="HPT71" s="2"/>
      <c r="HPU71" s="57"/>
      <c r="HPV71" s="174"/>
      <c r="HPW71" s="174"/>
      <c r="HPX71" s="2"/>
      <c r="HPY71" s="57"/>
      <c r="HPZ71" s="174"/>
      <c r="HQA71" s="174"/>
      <c r="HQB71" s="2"/>
      <c r="HQC71" s="57"/>
      <c r="HQD71" s="174"/>
      <c r="HQE71" s="174"/>
      <c r="HQF71" s="2"/>
      <c r="HQG71" s="57"/>
      <c r="HQH71" s="174"/>
      <c r="HQI71" s="174"/>
      <c r="HQJ71" s="2"/>
      <c r="HQK71" s="57"/>
      <c r="HQL71" s="174"/>
      <c r="HQM71" s="174"/>
      <c r="HQN71" s="2"/>
      <c r="HQO71" s="57"/>
      <c r="HQP71" s="174"/>
      <c r="HQQ71" s="174"/>
      <c r="HQR71" s="2"/>
      <c r="HQS71" s="57"/>
      <c r="HQT71" s="174"/>
      <c r="HQU71" s="174"/>
      <c r="HQV71" s="2"/>
      <c r="HQW71" s="57"/>
      <c r="HQX71" s="174"/>
      <c r="HQY71" s="174"/>
      <c r="HQZ71" s="2"/>
      <c r="HRA71" s="57"/>
      <c r="HRB71" s="174"/>
      <c r="HRC71" s="174"/>
      <c r="HRD71" s="2"/>
      <c r="HRE71" s="57"/>
      <c r="HRF71" s="174"/>
      <c r="HRG71" s="174"/>
      <c r="HRH71" s="2"/>
      <c r="HRI71" s="57"/>
      <c r="HRJ71" s="174"/>
      <c r="HRK71" s="174"/>
      <c r="HRL71" s="2"/>
      <c r="HRM71" s="57"/>
      <c r="HRN71" s="174"/>
      <c r="HRO71" s="174"/>
      <c r="HRP71" s="2"/>
      <c r="HRQ71" s="57"/>
      <c r="HRR71" s="174"/>
      <c r="HRS71" s="174"/>
      <c r="HRT71" s="2"/>
      <c r="HRU71" s="57"/>
      <c r="HRV71" s="174"/>
      <c r="HRW71" s="174"/>
      <c r="HRX71" s="2"/>
      <c r="HRY71" s="57"/>
      <c r="HRZ71" s="174"/>
      <c r="HSA71" s="174"/>
      <c r="HSB71" s="2"/>
      <c r="HSC71" s="57"/>
      <c r="HSD71" s="174"/>
      <c r="HSE71" s="174"/>
      <c r="HSF71" s="2"/>
      <c r="HSG71" s="57"/>
      <c r="HSH71" s="174"/>
      <c r="HSI71" s="174"/>
      <c r="HSJ71" s="2"/>
      <c r="HSK71" s="57"/>
      <c r="HSL71" s="174"/>
      <c r="HSM71" s="174"/>
      <c r="HSN71" s="2"/>
      <c r="HSO71" s="57"/>
      <c r="HSP71" s="174"/>
      <c r="HSQ71" s="174"/>
      <c r="HSR71" s="2"/>
      <c r="HSS71" s="57"/>
      <c r="HST71" s="174"/>
      <c r="HSU71" s="174"/>
      <c r="HSV71" s="2"/>
      <c r="HSW71" s="57"/>
      <c r="HSX71" s="174"/>
      <c r="HSY71" s="174"/>
      <c r="HSZ71" s="2"/>
      <c r="HTA71" s="57"/>
      <c r="HTB71" s="174"/>
      <c r="HTC71" s="174"/>
      <c r="HTD71" s="2"/>
      <c r="HTE71" s="57"/>
      <c r="HTF71" s="174"/>
      <c r="HTG71" s="174"/>
      <c r="HTH71" s="2"/>
      <c r="HTI71" s="57"/>
      <c r="HTJ71" s="174"/>
      <c r="HTK71" s="174"/>
      <c r="HTL71" s="2"/>
      <c r="HTM71" s="57"/>
      <c r="HTN71" s="174"/>
      <c r="HTO71" s="174"/>
      <c r="HTP71" s="2"/>
      <c r="HTQ71" s="57"/>
      <c r="HTR71" s="174"/>
      <c r="HTS71" s="174"/>
      <c r="HTT71" s="2"/>
      <c r="HTU71" s="57"/>
      <c r="HTV71" s="174"/>
      <c r="HTW71" s="174"/>
      <c r="HTX71" s="2"/>
      <c r="HTY71" s="57"/>
      <c r="HTZ71" s="174"/>
      <c r="HUA71" s="174"/>
      <c r="HUB71" s="2"/>
      <c r="HUC71" s="57"/>
      <c r="HUD71" s="174"/>
      <c r="HUE71" s="174"/>
      <c r="HUF71" s="2"/>
      <c r="HUG71" s="57"/>
      <c r="HUH71" s="174"/>
      <c r="HUI71" s="174"/>
      <c r="HUJ71" s="2"/>
      <c r="HUK71" s="57"/>
      <c r="HUL71" s="174"/>
      <c r="HUM71" s="174"/>
      <c r="HUN71" s="2"/>
      <c r="HUO71" s="57"/>
      <c r="HUP71" s="174"/>
      <c r="HUQ71" s="174"/>
      <c r="HUR71" s="2"/>
      <c r="HUS71" s="57"/>
      <c r="HUT71" s="174"/>
      <c r="HUU71" s="174"/>
      <c r="HUV71" s="2"/>
      <c r="HUW71" s="57"/>
      <c r="HUX71" s="174"/>
      <c r="HUY71" s="174"/>
      <c r="HUZ71" s="2"/>
      <c r="HVA71" s="57"/>
      <c r="HVB71" s="174"/>
      <c r="HVC71" s="174"/>
      <c r="HVD71" s="2"/>
      <c r="HVE71" s="57"/>
      <c r="HVF71" s="174"/>
      <c r="HVG71" s="174"/>
      <c r="HVH71" s="2"/>
      <c r="HVI71" s="57"/>
      <c r="HVJ71" s="174"/>
      <c r="HVK71" s="174"/>
      <c r="HVL71" s="2"/>
      <c r="HVM71" s="57"/>
      <c r="HVN71" s="174"/>
      <c r="HVO71" s="174"/>
      <c r="HVP71" s="2"/>
      <c r="HVQ71" s="57"/>
      <c r="HVR71" s="174"/>
      <c r="HVS71" s="174"/>
      <c r="HVT71" s="2"/>
      <c r="HVU71" s="57"/>
      <c r="HVV71" s="174"/>
      <c r="HVW71" s="174"/>
      <c r="HVX71" s="2"/>
      <c r="HVY71" s="57"/>
      <c r="HVZ71" s="174"/>
      <c r="HWA71" s="174"/>
      <c r="HWB71" s="2"/>
      <c r="HWC71" s="57"/>
      <c r="HWD71" s="174"/>
      <c r="HWE71" s="174"/>
      <c r="HWF71" s="2"/>
      <c r="HWG71" s="57"/>
      <c r="HWH71" s="174"/>
      <c r="HWI71" s="174"/>
      <c r="HWJ71" s="2"/>
      <c r="HWK71" s="57"/>
      <c r="HWL71" s="174"/>
      <c r="HWM71" s="174"/>
      <c r="HWN71" s="2"/>
      <c r="HWO71" s="57"/>
      <c r="HWP71" s="174"/>
      <c r="HWQ71" s="174"/>
      <c r="HWR71" s="2"/>
      <c r="HWS71" s="57"/>
      <c r="HWT71" s="174"/>
      <c r="HWU71" s="174"/>
      <c r="HWV71" s="2"/>
      <c r="HWW71" s="57"/>
      <c r="HWX71" s="174"/>
      <c r="HWY71" s="174"/>
      <c r="HWZ71" s="2"/>
      <c r="HXA71" s="57"/>
      <c r="HXB71" s="174"/>
      <c r="HXC71" s="174"/>
      <c r="HXD71" s="2"/>
      <c r="HXE71" s="57"/>
      <c r="HXF71" s="174"/>
      <c r="HXG71" s="174"/>
      <c r="HXH71" s="2"/>
      <c r="HXI71" s="57"/>
      <c r="HXJ71" s="174"/>
      <c r="HXK71" s="174"/>
      <c r="HXL71" s="2"/>
      <c r="HXM71" s="57"/>
      <c r="HXN71" s="174"/>
      <c r="HXO71" s="174"/>
      <c r="HXP71" s="2"/>
      <c r="HXQ71" s="57"/>
      <c r="HXR71" s="174"/>
      <c r="HXS71" s="174"/>
      <c r="HXT71" s="2"/>
      <c r="HXU71" s="57"/>
      <c r="HXV71" s="174"/>
      <c r="HXW71" s="174"/>
      <c r="HXX71" s="2"/>
      <c r="HXY71" s="57"/>
      <c r="HXZ71" s="174"/>
      <c r="HYA71" s="174"/>
      <c r="HYB71" s="2"/>
      <c r="HYC71" s="57"/>
      <c r="HYD71" s="174"/>
      <c r="HYE71" s="174"/>
      <c r="HYF71" s="2"/>
      <c r="HYG71" s="57"/>
      <c r="HYH71" s="174"/>
      <c r="HYI71" s="174"/>
      <c r="HYJ71" s="2"/>
      <c r="HYK71" s="57"/>
      <c r="HYL71" s="174"/>
      <c r="HYM71" s="174"/>
      <c r="HYN71" s="2"/>
      <c r="HYO71" s="57"/>
      <c r="HYP71" s="174"/>
      <c r="HYQ71" s="174"/>
      <c r="HYR71" s="2"/>
      <c r="HYS71" s="57"/>
      <c r="HYT71" s="174"/>
      <c r="HYU71" s="174"/>
      <c r="HYV71" s="2"/>
      <c r="HYW71" s="57"/>
      <c r="HYX71" s="174"/>
      <c r="HYY71" s="174"/>
      <c r="HYZ71" s="2"/>
      <c r="HZA71" s="57"/>
      <c r="HZB71" s="174"/>
      <c r="HZC71" s="174"/>
      <c r="HZD71" s="2"/>
      <c r="HZE71" s="57"/>
      <c r="HZF71" s="174"/>
      <c r="HZG71" s="174"/>
      <c r="HZH71" s="2"/>
      <c r="HZI71" s="57"/>
      <c r="HZJ71" s="174"/>
      <c r="HZK71" s="174"/>
      <c r="HZL71" s="2"/>
      <c r="HZM71" s="57"/>
      <c r="HZN71" s="174"/>
      <c r="HZO71" s="174"/>
      <c r="HZP71" s="2"/>
      <c r="HZQ71" s="57"/>
      <c r="HZR71" s="174"/>
      <c r="HZS71" s="174"/>
      <c r="HZT71" s="2"/>
      <c r="HZU71" s="57"/>
      <c r="HZV71" s="174"/>
      <c r="HZW71" s="174"/>
      <c r="HZX71" s="2"/>
      <c r="HZY71" s="57"/>
      <c r="HZZ71" s="174"/>
      <c r="IAA71" s="174"/>
      <c r="IAB71" s="2"/>
      <c r="IAC71" s="57"/>
      <c r="IAD71" s="174"/>
      <c r="IAE71" s="174"/>
      <c r="IAF71" s="2"/>
      <c r="IAG71" s="57"/>
      <c r="IAH71" s="174"/>
      <c r="IAI71" s="174"/>
      <c r="IAJ71" s="2"/>
      <c r="IAK71" s="57"/>
      <c r="IAL71" s="174"/>
      <c r="IAM71" s="174"/>
      <c r="IAN71" s="2"/>
      <c r="IAO71" s="57"/>
      <c r="IAP71" s="174"/>
      <c r="IAQ71" s="174"/>
      <c r="IAR71" s="2"/>
      <c r="IAS71" s="57"/>
      <c r="IAT71" s="174"/>
      <c r="IAU71" s="174"/>
      <c r="IAV71" s="2"/>
      <c r="IAW71" s="57"/>
      <c r="IAX71" s="174"/>
      <c r="IAY71" s="174"/>
      <c r="IAZ71" s="2"/>
      <c r="IBA71" s="57"/>
      <c r="IBB71" s="174"/>
      <c r="IBC71" s="174"/>
      <c r="IBD71" s="2"/>
      <c r="IBE71" s="57"/>
      <c r="IBF71" s="174"/>
      <c r="IBG71" s="174"/>
      <c r="IBH71" s="2"/>
      <c r="IBI71" s="57"/>
      <c r="IBJ71" s="174"/>
      <c r="IBK71" s="174"/>
      <c r="IBL71" s="2"/>
      <c r="IBM71" s="57"/>
      <c r="IBN71" s="174"/>
      <c r="IBO71" s="174"/>
      <c r="IBP71" s="2"/>
      <c r="IBQ71" s="57"/>
      <c r="IBR71" s="174"/>
      <c r="IBS71" s="174"/>
      <c r="IBT71" s="2"/>
      <c r="IBU71" s="57"/>
      <c r="IBV71" s="174"/>
      <c r="IBW71" s="174"/>
      <c r="IBX71" s="2"/>
      <c r="IBY71" s="57"/>
      <c r="IBZ71" s="174"/>
      <c r="ICA71" s="174"/>
      <c r="ICB71" s="2"/>
      <c r="ICC71" s="57"/>
      <c r="ICD71" s="174"/>
      <c r="ICE71" s="174"/>
      <c r="ICF71" s="2"/>
      <c r="ICG71" s="57"/>
      <c r="ICH71" s="174"/>
      <c r="ICI71" s="174"/>
      <c r="ICJ71" s="2"/>
      <c r="ICK71" s="57"/>
      <c r="ICL71" s="174"/>
      <c r="ICM71" s="174"/>
      <c r="ICN71" s="2"/>
      <c r="ICO71" s="57"/>
      <c r="ICP71" s="174"/>
      <c r="ICQ71" s="174"/>
      <c r="ICR71" s="2"/>
      <c r="ICS71" s="57"/>
      <c r="ICT71" s="174"/>
      <c r="ICU71" s="174"/>
      <c r="ICV71" s="2"/>
      <c r="ICW71" s="57"/>
      <c r="ICX71" s="174"/>
      <c r="ICY71" s="174"/>
      <c r="ICZ71" s="2"/>
      <c r="IDA71" s="57"/>
      <c r="IDB71" s="174"/>
      <c r="IDC71" s="174"/>
      <c r="IDD71" s="2"/>
      <c r="IDE71" s="57"/>
      <c r="IDF71" s="174"/>
      <c r="IDG71" s="174"/>
      <c r="IDH71" s="2"/>
      <c r="IDI71" s="57"/>
      <c r="IDJ71" s="174"/>
      <c r="IDK71" s="174"/>
      <c r="IDL71" s="2"/>
      <c r="IDM71" s="57"/>
      <c r="IDN71" s="174"/>
      <c r="IDO71" s="174"/>
      <c r="IDP71" s="2"/>
      <c r="IDQ71" s="57"/>
      <c r="IDR71" s="174"/>
      <c r="IDS71" s="174"/>
      <c r="IDT71" s="2"/>
      <c r="IDU71" s="57"/>
      <c r="IDV71" s="174"/>
      <c r="IDW71" s="174"/>
      <c r="IDX71" s="2"/>
      <c r="IDY71" s="57"/>
      <c r="IDZ71" s="174"/>
      <c r="IEA71" s="174"/>
      <c r="IEB71" s="2"/>
      <c r="IEC71" s="57"/>
      <c r="IED71" s="174"/>
      <c r="IEE71" s="174"/>
      <c r="IEF71" s="2"/>
      <c r="IEG71" s="57"/>
      <c r="IEH71" s="174"/>
      <c r="IEI71" s="174"/>
      <c r="IEJ71" s="2"/>
      <c r="IEK71" s="57"/>
      <c r="IEL71" s="174"/>
      <c r="IEM71" s="174"/>
      <c r="IEN71" s="2"/>
      <c r="IEO71" s="57"/>
      <c r="IEP71" s="174"/>
      <c r="IEQ71" s="174"/>
      <c r="IER71" s="2"/>
      <c r="IES71" s="57"/>
      <c r="IET71" s="174"/>
      <c r="IEU71" s="174"/>
      <c r="IEV71" s="2"/>
      <c r="IEW71" s="57"/>
      <c r="IEX71" s="174"/>
      <c r="IEY71" s="174"/>
      <c r="IEZ71" s="2"/>
      <c r="IFA71" s="57"/>
      <c r="IFB71" s="174"/>
      <c r="IFC71" s="174"/>
      <c r="IFD71" s="2"/>
      <c r="IFE71" s="57"/>
      <c r="IFF71" s="174"/>
      <c r="IFG71" s="174"/>
      <c r="IFH71" s="2"/>
      <c r="IFI71" s="57"/>
      <c r="IFJ71" s="174"/>
      <c r="IFK71" s="174"/>
      <c r="IFL71" s="2"/>
      <c r="IFM71" s="57"/>
      <c r="IFN71" s="174"/>
      <c r="IFO71" s="174"/>
      <c r="IFP71" s="2"/>
      <c r="IFQ71" s="57"/>
      <c r="IFR71" s="174"/>
      <c r="IFS71" s="174"/>
      <c r="IFT71" s="2"/>
      <c r="IFU71" s="57"/>
      <c r="IFV71" s="174"/>
      <c r="IFW71" s="174"/>
      <c r="IFX71" s="2"/>
      <c r="IFY71" s="57"/>
      <c r="IFZ71" s="174"/>
      <c r="IGA71" s="174"/>
      <c r="IGB71" s="2"/>
      <c r="IGC71" s="57"/>
      <c r="IGD71" s="174"/>
      <c r="IGE71" s="174"/>
      <c r="IGF71" s="2"/>
      <c r="IGG71" s="57"/>
      <c r="IGH71" s="174"/>
      <c r="IGI71" s="174"/>
      <c r="IGJ71" s="2"/>
      <c r="IGK71" s="57"/>
      <c r="IGL71" s="174"/>
      <c r="IGM71" s="174"/>
      <c r="IGN71" s="2"/>
      <c r="IGO71" s="57"/>
      <c r="IGP71" s="174"/>
      <c r="IGQ71" s="174"/>
      <c r="IGR71" s="2"/>
      <c r="IGS71" s="57"/>
      <c r="IGT71" s="174"/>
      <c r="IGU71" s="174"/>
      <c r="IGV71" s="2"/>
      <c r="IGW71" s="57"/>
      <c r="IGX71" s="174"/>
      <c r="IGY71" s="174"/>
      <c r="IGZ71" s="2"/>
      <c r="IHA71" s="57"/>
      <c r="IHB71" s="174"/>
      <c r="IHC71" s="174"/>
      <c r="IHD71" s="2"/>
      <c r="IHE71" s="57"/>
      <c r="IHF71" s="174"/>
      <c r="IHG71" s="174"/>
      <c r="IHH71" s="2"/>
      <c r="IHI71" s="57"/>
      <c r="IHJ71" s="174"/>
      <c r="IHK71" s="174"/>
      <c r="IHL71" s="2"/>
      <c r="IHM71" s="57"/>
      <c r="IHN71" s="174"/>
      <c r="IHO71" s="174"/>
      <c r="IHP71" s="2"/>
      <c r="IHQ71" s="57"/>
      <c r="IHR71" s="174"/>
      <c r="IHS71" s="174"/>
      <c r="IHT71" s="2"/>
      <c r="IHU71" s="57"/>
      <c r="IHV71" s="174"/>
      <c r="IHW71" s="174"/>
      <c r="IHX71" s="2"/>
      <c r="IHY71" s="57"/>
      <c r="IHZ71" s="174"/>
      <c r="IIA71" s="174"/>
      <c r="IIB71" s="2"/>
      <c r="IIC71" s="57"/>
      <c r="IID71" s="174"/>
      <c r="IIE71" s="174"/>
      <c r="IIF71" s="2"/>
      <c r="IIG71" s="57"/>
      <c r="IIH71" s="174"/>
      <c r="III71" s="174"/>
      <c r="IIJ71" s="2"/>
      <c r="IIK71" s="57"/>
      <c r="IIL71" s="174"/>
      <c r="IIM71" s="174"/>
      <c r="IIN71" s="2"/>
      <c r="IIO71" s="57"/>
      <c r="IIP71" s="174"/>
      <c r="IIQ71" s="174"/>
      <c r="IIR71" s="2"/>
      <c r="IIS71" s="57"/>
      <c r="IIT71" s="174"/>
      <c r="IIU71" s="174"/>
      <c r="IIV71" s="2"/>
      <c r="IIW71" s="57"/>
      <c r="IIX71" s="174"/>
      <c r="IIY71" s="174"/>
      <c r="IIZ71" s="2"/>
      <c r="IJA71" s="57"/>
      <c r="IJB71" s="174"/>
      <c r="IJC71" s="174"/>
      <c r="IJD71" s="2"/>
      <c r="IJE71" s="57"/>
      <c r="IJF71" s="174"/>
      <c r="IJG71" s="174"/>
      <c r="IJH71" s="2"/>
      <c r="IJI71" s="57"/>
      <c r="IJJ71" s="174"/>
      <c r="IJK71" s="174"/>
      <c r="IJL71" s="2"/>
      <c r="IJM71" s="57"/>
      <c r="IJN71" s="174"/>
      <c r="IJO71" s="174"/>
      <c r="IJP71" s="2"/>
      <c r="IJQ71" s="57"/>
      <c r="IJR71" s="174"/>
      <c r="IJS71" s="174"/>
      <c r="IJT71" s="2"/>
      <c r="IJU71" s="57"/>
      <c r="IJV71" s="174"/>
      <c r="IJW71" s="174"/>
      <c r="IJX71" s="2"/>
      <c r="IJY71" s="57"/>
      <c r="IJZ71" s="174"/>
      <c r="IKA71" s="174"/>
      <c r="IKB71" s="2"/>
      <c r="IKC71" s="57"/>
      <c r="IKD71" s="174"/>
      <c r="IKE71" s="174"/>
      <c r="IKF71" s="2"/>
      <c r="IKG71" s="57"/>
      <c r="IKH71" s="174"/>
      <c r="IKI71" s="174"/>
      <c r="IKJ71" s="2"/>
      <c r="IKK71" s="57"/>
      <c r="IKL71" s="174"/>
      <c r="IKM71" s="174"/>
      <c r="IKN71" s="2"/>
      <c r="IKO71" s="57"/>
      <c r="IKP71" s="174"/>
      <c r="IKQ71" s="174"/>
      <c r="IKR71" s="2"/>
      <c r="IKS71" s="57"/>
      <c r="IKT71" s="174"/>
      <c r="IKU71" s="174"/>
      <c r="IKV71" s="2"/>
      <c r="IKW71" s="57"/>
      <c r="IKX71" s="174"/>
      <c r="IKY71" s="174"/>
      <c r="IKZ71" s="2"/>
      <c r="ILA71" s="57"/>
      <c r="ILB71" s="174"/>
      <c r="ILC71" s="174"/>
      <c r="ILD71" s="2"/>
      <c r="ILE71" s="57"/>
      <c r="ILF71" s="174"/>
      <c r="ILG71" s="174"/>
      <c r="ILH71" s="2"/>
      <c r="ILI71" s="57"/>
      <c r="ILJ71" s="174"/>
      <c r="ILK71" s="174"/>
      <c r="ILL71" s="2"/>
      <c r="ILM71" s="57"/>
      <c r="ILN71" s="174"/>
      <c r="ILO71" s="174"/>
      <c r="ILP71" s="2"/>
      <c r="ILQ71" s="57"/>
      <c r="ILR71" s="174"/>
      <c r="ILS71" s="174"/>
      <c r="ILT71" s="2"/>
      <c r="ILU71" s="57"/>
      <c r="ILV71" s="174"/>
      <c r="ILW71" s="174"/>
      <c r="ILX71" s="2"/>
      <c r="ILY71" s="57"/>
      <c r="ILZ71" s="174"/>
      <c r="IMA71" s="174"/>
      <c r="IMB71" s="2"/>
      <c r="IMC71" s="57"/>
      <c r="IMD71" s="174"/>
      <c r="IME71" s="174"/>
      <c r="IMF71" s="2"/>
      <c r="IMG71" s="57"/>
      <c r="IMH71" s="174"/>
      <c r="IMI71" s="174"/>
      <c r="IMJ71" s="2"/>
      <c r="IMK71" s="57"/>
      <c r="IML71" s="174"/>
      <c r="IMM71" s="174"/>
      <c r="IMN71" s="2"/>
      <c r="IMO71" s="57"/>
      <c r="IMP71" s="174"/>
      <c r="IMQ71" s="174"/>
      <c r="IMR71" s="2"/>
      <c r="IMS71" s="57"/>
      <c r="IMT71" s="174"/>
      <c r="IMU71" s="174"/>
      <c r="IMV71" s="2"/>
      <c r="IMW71" s="57"/>
      <c r="IMX71" s="174"/>
      <c r="IMY71" s="174"/>
      <c r="IMZ71" s="2"/>
      <c r="INA71" s="57"/>
      <c r="INB71" s="174"/>
      <c r="INC71" s="174"/>
      <c r="IND71" s="2"/>
      <c r="INE71" s="57"/>
      <c r="INF71" s="174"/>
      <c r="ING71" s="174"/>
      <c r="INH71" s="2"/>
      <c r="INI71" s="57"/>
      <c r="INJ71" s="174"/>
      <c r="INK71" s="174"/>
      <c r="INL71" s="2"/>
      <c r="INM71" s="57"/>
      <c r="INN71" s="174"/>
      <c r="INO71" s="174"/>
      <c r="INP71" s="2"/>
      <c r="INQ71" s="57"/>
      <c r="INR71" s="174"/>
      <c r="INS71" s="174"/>
      <c r="INT71" s="2"/>
      <c r="INU71" s="57"/>
      <c r="INV71" s="174"/>
      <c r="INW71" s="174"/>
      <c r="INX71" s="2"/>
      <c r="INY71" s="57"/>
      <c r="INZ71" s="174"/>
      <c r="IOA71" s="174"/>
      <c r="IOB71" s="2"/>
      <c r="IOC71" s="57"/>
      <c r="IOD71" s="174"/>
      <c r="IOE71" s="174"/>
      <c r="IOF71" s="2"/>
      <c r="IOG71" s="57"/>
      <c r="IOH71" s="174"/>
      <c r="IOI71" s="174"/>
      <c r="IOJ71" s="2"/>
      <c r="IOK71" s="57"/>
      <c r="IOL71" s="174"/>
      <c r="IOM71" s="174"/>
      <c r="ION71" s="2"/>
      <c r="IOO71" s="57"/>
      <c r="IOP71" s="174"/>
      <c r="IOQ71" s="174"/>
      <c r="IOR71" s="2"/>
      <c r="IOS71" s="57"/>
      <c r="IOT71" s="174"/>
      <c r="IOU71" s="174"/>
      <c r="IOV71" s="2"/>
      <c r="IOW71" s="57"/>
      <c r="IOX71" s="174"/>
      <c r="IOY71" s="174"/>
      <c r="IOZ71" s="2"/>
      <c r="IPA71" s="57"/>
      <c r="IPB71" s="174"/>
      <c r="IPC71" s="174"/>
      <c r="IPD71" s="2"/>
      <c r="IPE71" s="57"/>
      <c r="IPF71" s="174"/>
      <c r="IPG71" s="174"/>
      <c r="IPH71" s="2"/>
      <c r="IPI71" s="57"/>
      <c r="IPJ71" s="174"/>
      <c r="IPK71" s="174"/>
      <c r="IPL71" s="2"/>
      <c r="IPM71" s="57"/>
      <c r="IPN71" s="174"/>
      <c r="IPO71" s="174"/>
      <c r="IPP71" s="2"/>
      <c r="IPQ71" s="57"/>
      <c r="IPR71" s="174"/>
      <c r="IPS71" s="174"/>
      <c r="IPT71" s="2"/>
      <c r="IPU71" s="57"/>
      <c r="IPV71" s="174"/>
      <c r="IPW71" s="174"/>
      <c r="IPX71" s="2"/>
      <c r="IPY71" s="57"/>
      <c r="IPZ71" s="174"/>
      <c r="IQA71" s="174"/>
      <c r="IQB71" s="2"/>
      <c r="IQC71" s="57"/>
      <c r="IQD71" s="174"/>
      <c r="IQE71" s="174"/>
      <c r="IQF71" s="2"/>
      <c r="IQG71" s="57"/>
      <c r="IQH71" s="174"/>
      <c r="IQI71" s="174"/>
      <c r="IQJ71" s="2"/>
      <c r="IQK71" s="57"/>
      <c r="IQL71" s="174"/>
      <c r="IQM71" s="174"/>
      <c r="IQN71" s="2"/>
      <c r="IQO71" s="57"/>
      <c r="IQP71" s="174"/>
      <c r="IQQ71" s="174"/>
      <c r="IQR71" s="2"/>
      <c r="IQS71" s="57"/>
      <c r="IQT71" s="174"/>
      <c r="IQU71" s="174"/>
      <c r="IQV71" s="2"/>
      <c r="IQW71" s="57"/>
      <c r="IQX71" s="174"/>
      <c r="IQY71" s="174"/>
      <c r="IQZ71" s="2"/>
      <c r="IRA71" s="57"/>
      <c r="IRB71" s="174"/>
      <c r="IRC71" s="174"/>
      <c r="IRD71" s="2"/>
      <c r="IRE71" s="57"/>
      <c r="IRF71" s="174"/>
      <c r="IRG71" s="174"/>
      <c r="IRH71" s="2"/>
      <c r="IRI71" s="57"/>
      <c r="IRJ71" s="174"/>
      <c r="IRK71" s="174"/>
      <c r="IRL71" s="2"/>
      <c r="IRM71" s="57"/>
      <c r="IRN71" s="174"/>
      <c r="IRO71" s="174"/>
      <c r="IRP71" s="2"/>
      <c r="IRQ71" s="57"/>
      <c r="IRR71" s="174"/>
      <c r="IRS71" s="174"/>
      <c r="IRT71" s="2"/>
      <c r="IRU71" s="57"/>
      <c r="IRV71" s="174"/>
      <c r="IRW71" s="174"/>
      <c r="IRX71" s="2"/>
      <c r="IRY71" s="57"/>
      <c r="IRZ71" s="174"/>
      <c r="ISA71" s="174"/>
      <c r="ISB71" s="2"/>
      <c r="ISC71" s="57"/>
      <c r="ISD71" s="174"/>
      <c r="ISE71" s="174"/>
      <c r="ISF71" s="2"/>
      <c r="ISG71" s="57"/>
      <c r="ISH71" s="174"/>
      <c r="ISI71" s="174"/>
      <c r="ISJ71" s="2"/>
      <c r="ISK71" s="57"/>
      <c r="ISL71" s="174"/>
      <c r="ISM71" s="174"/>
      <c r="ISN71" s="2"/>
      <c r="ISO71" s="57"/>
      <c r="ISP71" s="174"/>
      <c r="ISQ71" s="174"/>
      <c r="ISR71" s="2"/>
      <c r="ISS71" s="57"/>
      <c r="IST71" s="174"/>
      <c r="ISU71" s="174"/>
      <c r="ISV71" s="2"/>
      <c r="ISW71" s="57"/>
      <c r="ISX71" s="174"/>
      <c r="ISY71" s="174"/>
      <c r="ISZ71" s="2"/>
      <c r="ITA71" s="57"/>
      <c r="ITB71" s="174"/>
      <c r="ITC71" s="174"/>
      <c r="ITD71" s="2"/>
      <c r="ITE71" s="57"/>
      <c r="ITF71" s="174"/>
      <c r="ITG71" s="174"/>
      <c r="ITH71" s="2"/>
      <c r="ITI71" s="57"/>
      <c r="ITJ71" s="174"/>
      <c r="ITK71" s="174"/>
      <c r="ITL71" s="2"/>
      <c r="ITM71" s="57"/>
      <c r="ITN71" s="174"/>
      <c r="ITO71" s="174"/>
      <c r="ITP71" s="2"/>
      <c r="ITQ71" s="57"/>
      <c r="ITR71" s="174"/>
      <c r="ITS71" s="174"/>
      <c r="ITT71" s="2"/>
      <c r="ITU71" s="57"/>
      <c r="ITV71" s="174"/>
      <c r="ITW71" s="174"/>
      <c r="ITX71" s="2"/>
      <c r="ITY71" s="57"/>
      <c r="ITZ71" s="174"/>
      <c r="IUA71" s="174"/>
      <c r="IUB71" s="2"/>
      <c r="IUC71" s="57"/>
      <c r="IUD71" s="174"/>
      <c r="IUE71" s="174"/>
      <c r="IUF71" s="2"/>
      <c r="IUG71" s="57"/>
      <c r="IUH71" s="174"/>
      <c r="IUI71" s="174"/>
      <c r="IUJ71" s="2"/>
      <c r="IUK71" s="57"/>
      <c r="IUL71" s="174"/>
      <c r="IUM71" s="174"/>
      <c r="IUN71" s="2"/>
      <c r="IUO71" s="57"/>
      <c r="IUP71" s="174"/>
      <c r="IUQ71" s="174"/>
      <c r="IUR71" s="2"/>
      <c r="IUS71" s="57"/>
      <c r="IUT71" s="174"/>
      <c r="IUU71" s="174"/>
      <c r="IUV71" s="2"/>
      <c r="IUW71" s="57"/>
      <c r="IUX71" s="174"/>
      <c r="IUY71" s="174"/>
      <c r="IUZ71" s="2"/>
      <c r="IVA71" s="57"/>
      <c r="IVB71" s="174"/>
      <c r="IVC71" s="174"/>
      <c r="IVD71" s="2"/>
      <c r="IVE71" s="57"/>
      <c r="IVF71" s="174"/>
      <c r="IVG71" s="174"/>
      <c r="IVH71" s="2"/>
      <c r="IVI71" s="57"/>
      <c r="IVJ71" s="174"/>
      <c r="IVK71" s="174"/>
      <c r="IVL71" s="2"/>
      <c r="IVM71" s="57"/>
      <c r="IVN71" s="174"/>
      <c r="IVO71" s="174"/>
      <c r="IVP71" s="2"/>
      <c r="IVQ71" s="57"/>
      <c r="IVR71" s="174"/>
      <c r="IVS71" s="174"/>
      <c r="IVT71" s="2"/>
      <c r="IVU71" s="57"/>
      <c r="IVV71" s="174"/>
      <c r="IVW71" s="174"/>
      <c r="IVX71" s="2"/>
      <c r="IVY71" s="57"/>
      <c r="IVZ71" s="174"/>
      <c r="IWA71" s="174"/>
      <c r="IWB71" s="2"/>
      <c r="IWC71" s="57"/>
      <c r="IWD71" s="174"/>
      <c r="IWE71" s="174"/>
      <c r="IWF71" s="2"/>
      <c r="IWG71" s="57"/>
      <c r="IWH71" s="174"/>
      <c r="IWI71" s="174"/>
      <c r="IWJ71" s="2"/>
      <c r="IWK71" s="57"/>
      <c r="IWL71" s="174"/>
      <c r="IWM71" s="174"/>
      <c r="IWN71" s="2"/>
      <c r="IWO71" s="57"/>
      <c r="IWP71" s="174"/>
      <c r="IWQ71" s="174"/>
      <c r="IWR71" s="2"/>
      <c r="IWS71" s="57"/>
      <c r="IWT71" s="174"/>
      <c r="IWU71" s="174"/>
      <c r="IWV71" s="2"/>
      <c r="IWW71" s="57"/>
      <c r="IWX71" s="174"/>
      <c r="IWY71" s="174"/>
      <c r="IWZ71" s="2"/>
      <c r="IXA71" s="57"/>
      <c r="IXB71" s="174"/>
      <c r="IXC71" s="174"/>
      <c r="IXD71" s="2"/>
      <c r="IXE71" s="57"/>
      <c r="IXF71" s="174"/>
      <c r="IXG71" s="174"/>
      <c r="IXH71" s="2"/>
      <c r="IXI71" s="57"/>
      <c r="IXJ71" s="174"/>
      <c r="IXK71" s="174"/>
      <c r="IXL71" s="2"/>
      <c r="IXM71" s="57"/>
      <c r="IXN71" s="174"/>
      <c r="IXO71" s="174"/>
      <c r="IXP71" s="2"/>
      <c r="IXQ71" s="57"/>
      <c r="IXR71" s="174"/>
      <c r="IXS71" s="174"/>
      <c r="IXT71" s="2"/>
      <c r="IXU71" s="57"/>
      <c r="IXV71" s="174"/>
      <c r="IXW71" s="174"/>
      <c r="IXX71" s="2"/>
      <c r="IXY71" s="57"/>
      <c r="IXZ71" s="174"/>
      <c r="IYA71" s="174"/>
      <c r="IYB71" s="2"/>
      <c r="IYC71" s="57"/>
      <c r="IYD71" s="174"/>
      <c r="IYE71" s="174"/>
      <c r="IYF71" s="2"/>
      <c r="IYG71" s="57"/>
      <c r="IYH71" s="174"/>
      <c r="IYI71" s="174"/>
      <c r="IYJ71" s="2"/>
      <c r="IYK71" s="57"/>
      <c r="IYL71" s="174"/>
      <c r="IYM71" s="174"/>
      <c r="IYN71" s="2"/>
      <c r="IYO71" s="57"/>
      <c r="IYP71" s="174"/>
      <c r="IYQ71" s="174"/>
      <c r="IYR71" s="2"/>
      <c r="IYS71" s="57"/>
      <c r="IYT71" s="174"/>
      <c r="IYU71" s="174"/>
      <c r="IYV71" s="2"/>
      <c r="IYW71" s="57"/>
      <c r="IYX71" s="174"/>
      <c r="IYY71" s="174"/>
      <c r="IYZ71" s="2"/>
      <c r="IZA71" s="57"/>
      <c r="IZB71" s="174"/>
      <c r="IZC71" s="174"/>
      <c r="IZD71" s="2"/>
      <c r="IZE71" s="57"/>
      <c r="IZF71" s="174"/>
      <c r="IZG71" s="174"/>
      <c r="IZH71" s="2"/>
      <c r="IZI71" s="57"/>
      <c r="IZJ71" s="174"/>
      <c r="IZK71" s="174"/>
      <c r="IZL71" s="2"/>
      <c r="IZM71" s="57"/>
      <c r="IZN71" s="174"/>
      <c r="IZO71" s="174"/>
      <c r="IZP71" s="2"/>
      <c r="IZQ71" s="57"/>
      <c r="IZR71" s="174"/>
      <c r="IZS71" s="174"/>
      <c r="IZT71" s="2"/>
      <c r="IZU71" s="57"/>
      <c r="IZV71" s="174"/>
      <c r="IZW71" s="174"/>
      <c r="IZX71" s="2"/>
      <c r="IZY71" s="57"/>
      <c r="IZZ71" s="174"/>
      <c r="JAA71" s="174"/>
      <c r="JAB71" s="2"/>
      <c r="JAC71" s="57"/>
      <c r="JAD71" s="174"/>
      <c r="JAE71" s="174"/>
      <c r="JAF71" s="2"/>
      <c r="JAG71" s="57"/>
      <c r="JAH71" s="174"/>
      <c r="JAI71" s="174"/>
      <c r="JAJ71" s="2"/>
      <c r="JAK71" s="57"/>
      <c r="JAL71" s="174"/>
      <c r="JAM71" s="174"/>
      <c r="JAN71" s="2"/>
      <c r="JAO71" s="57"/>
      <c r="JAP71" s="174"/>
      <c r="JAQ71" s="174"/>
      <c r="JAR71" s="2"/>
      <c r="JAS71" s="57"/>
      <c r="JAT71" s="174"/>
      <c r="JAU71" s="174"/>
      <c r="JAV71" s="2"/>
      <c r="JAW71" s="57"/>
      <c r="JAX71" s="174"/>
      <c r="JAY71" s="174"/>
      <c r="JAZ71" s="2"/>
      <c r="JBA71" s="57"/>
      <c r="JBB71" s="174"/>
      <c r="JBC71" s="174"/>
      <c r="JBD71" s="2"/>
      <c r="JBE71" s="57"/>
      <c r="JBF71" s="174"/>
      <c r="JBG71" s="174"/>
      <c r="JBH71" s="2"/>
      <c r="JBI71" s="57"/>
      <c r="JBJ71" s="174"/>
      <c r="JBK71" s="174"/>
      <c r="JBL71" s="2"/>
      <c r="JBM71" s="57"/>
      <c r="JBN71" s="174"/>
      <c r="JBO71" s="174"/>
      <c r="JBP71" s="2"/>
      <c r="JBQ71" s="57"/>
      <c r="JBR71" s="174"/>
      <c r="JBS71" s="174"/>
      <c r="JBT71" s="2"/>
      <c r="JBU71" s="57"/>
      <c r="JBV71" s="174"/>
      <c r="JBW71" s="174"/>
      <c r="JBX71" s="2"/>
      <c r="JBY71" s="57"/>
      <c r="JBZ71" s="174"/>
      <c r="JCA71" s="174"/>
      <c r="JCB71" s="2"/>
      <c r="JCC71" s="57"/>
      <c r="JCD71" s="174"/>
      <c r="JCE71" s="174"/>
      <c r="JCF71" s="2"/>
      <c r="JCG71" s="57"/>
      <c r="JCH71" s="174"/>
      <c r="JCI71" s="174"/>
      <c r="JCJ71" s="2"/>
      <c r="JCK71" s="57"/>
      <c r="JCL71" s="174"/>
      <c r="JCM71" s="174"/>
      <c r="JCN71" s="2"/>
      <c r="JCO71" s="57"/>
      <c r="JCP71" s="174"/>
      <c r="JCQ71" s="174"/>
      <c r="JCR71" s="2"/>
      <c r="JCS71" s="57"/>
      <c r="JCT71" s="174"/>
      <c r="JCU71" s="174"/>
      <c r="JCV71" s="2"/>
      <c r="JCW71" s="57"/>
      <c r="JCX71" s="174"/>
      <c r="JCY71" s="174"/>
      <c r="JCZ71" s="2"/>
      <c r="JDA71" s="57"/>
      <c r="JDB71" s="174"/>
      <c r="JDC71" s="174"/>
      <c r="JDD71" s="2"/>
      <c r="JDE71" s="57"/>
      <c r="JDF71" s="174"/>
      <c r="JDG71" s="174"/>
      <c r="JDH71" s="2"/>
      <c r="JDI71" s="57"/>
      <c r="JDJ71" s="174"/>
      <c r="JDK71" s="174"/>
      <c r="JDL71" s="2"/>
      <c r="JDM71" s="57"/>
      <c r="JDN71" s="174"/>
      <c r="JDO71" s="174"/>
      <c r="JDP71" s="2"/>
      <c r="JDQ71" s="57"/>
      <c r="JDR71" s="174"/>
      <c r="JDS71" s="174"/>
      <c r="JDT71" s="2"/>
      <c r="JDU71" s="57"/>
      <c r="JDV71" s="174"/>
      <c r="JDW71" s="174"/>
      <c r="JDX71" s="2"/>
      <c r="JDY71" s="57"/>
      <c r="JDZ71" s="174"/>
      <c r="JEA71" s="174"/>
      <c r="JEB71" s="2"/>
      <c r="JEC71" s="57"/>
      <c r="JED71" s="174"/>
      <c r="JEE71" s="174"/>
      <c r="JEF71" s="2"/>
      <c r="JEG71" s="57"/>
      <c r="JEH71" s="174"/>
      <c r="JEI71" s="174"/>
      <c r="JEJ71" s="2"/>
      <c r="JEK71" s="57"/>
      <c r="JEL71" s="174"/>
      <c r="JEM71" s="174"/>
      <c r="JEN71" s="2"/>
      <c r="JEO71" s="57"/>
      <c r="JEP71" s="174"/>
      <c r="JEQ71" s="174"/>
      <c r="JER71" s="2"/>
      <c r="JES71" s="57"/>
      <c r="JET71" s="174"/>
      <c r="JEU71" s="174"/>
      <c r="JEV71" s="2"/>
      <c r="JEW71" s="57"/>
      <c r="JEX71" s="174"/>
      <c r="JEY71" s="174"/>
      <c r="JEZ71" s="2"/>
      <c r="JFA71" s="57"/>
      <c r="JFB71" s="174"/>
      <c r="JFC71" s="174"/>
      <c r="JFD71" s="2"/>
      <c r="JFE71" s="57"/>
      <c r="JFF71" s="174"/>
      <c r="JFG71" s="174"/>
      <c r="JFH71" s="2"/>
      <c r="JFI71" s="57"/>
      <c r="JFJ71" s="174"/>
      <c r="JFK71" s="174"/>
      <c r="JFL71" s="2"/>
      <c r="JFM71" s="57"/>
      <c r="JFN71" s="174"/>
      <c r="JFO71" s="174"/>
      <c r="JFP71" s="2"/>
      <c r="JFQ71" s="57"/>
      <c r="JFR71" s="174"/>
      <c r="JFS71" s="174"/>
      <c r="JFT71" s="2"/>
      <c r="JFU71" s="57"/>
      <c r="JFV71" s="174"/>
      <c r="JFW71" s="174"/>
      <c r="JFX71" s="2"/>
      <c r="JFY71" s="57"/>
      <c r="JFZ71" s="174"/>
      <c r="JGA71" s="174"/>
      <c r="JGB71" s="2"/>
      <c r="JGC71" s="57"/>
      <c r="JGD71" s="174"/>
      <c r="JGE71" s="174"/>
      <c r="JGF71" s="2"/>
      <c r="JGG71" s="57"/>
      <c r="JGH71" s="174"/>
      <c r="JGI71" s="174"/>
      <c r="JGJ71" s="2"/>
      <c r="JGK71" s="57"/>
      <c r="JGL71" s="174"/>
      <c r="JGM71" s="174"/>
      <c r="JGN71" s="2"/>
      <c r="JGO71" s="57"/>
      <c r="JGP71" s="174"/>
      <c r="JGQ71" s="174"/>
      <c r="JGR71" s="2"/>
      <c r="JGS71" s="57"/>
      <c r="JGT71" s="174"/>
      <c r="JGU71" s="174"/>
      <c r="JGV71" s="2"/>
      <c r="JGW71" s="57"/>
      <c r="JGX71" s="174"/>
      <c r="JGY71" s="174"/>
      <c r="JGZ71" s="2"/>
      <c r="JHA71" s="57"/>
      <c r="JHB71" s="174"/>
      <c r="JHC71" s="174"/>
      <c r="JHD71" s="2"/>
      <c r="JHE71" s="57"/>
      <c r="JHF71" s="174"/>
      <c r="JHG71" s="174"/>
      <c r="JHH71" s="2"/>
      <c r="JHI71" s="57"/>
      <c r="JHJ71" s="174"/>
      <c r="JHK71" s="174"/>
      <c r="JHL71" s="2"/>
      <c r="JHM71" s="57"/>
      <c r="JHN71" s="174"/>
      <c r="JHO71" s="174"/>
      <c r="JHP71" s="2"/>
      <c r="JHQ71" s="57"/>
      <c r="JHR71" s="174"/>
      <c r="JHS71" s="174"/>
      <c r="JHT71" s="2"/>
      <c r="JHU71" s="57"/>
      <c r="JHV71" s="174"/>
      <c r="JHW71" s="174"/>
      <c r="JHX71" s="2"/>
      <c r="JHY71" s="57"/>
      <c r="JHZ71" s="174"/>
      <c r="JIA71" s="174"/>
      <c r="JIB71" s="2"/>
      <c r="JIC71" s="57"/>
      <c r="JID71" s="174"/>
      <c r="JIE71" s="174"/>
      <c r="JIF71" s="2"/>
      <c r="JIG71" s="57"/>
      <c r="JIH71" s="174"/>
      <c r="JII71" s="174"/>
      <c r="JIJ71" s="2"/>
      <c r="JIK71" s="57"/>
      <c r="JIL71" s="174"/>
      <c r="JIM71" s="174"/>
      <c r="JIN71" s="2"/>
      <c r="JIO71" s="57"/>
      <c r="JIP71" s="174"/>
      <c r="JIQ71" s="174"/>
      <c r="JIR71" s="2"/>
      <c r="JIS71" s="57"/>
      <c r="JIT71" s="174"/>
      <c r="JIU71" s="174"/>
      <c r="JIV71" s="2"/>
      <c r="JIW71" s="57"/>
      <c r="JIX71" s="174"/>
      <c r="JIY71" s="174"/>
      <c r="JIZ71" s="2"/>
      <c r="JJA71" s="57"/>
      <c r="JJB71" s="174"/>
      <c r="JJC71" s="174"/>
      <c r="JJD71" s="2"/>
      <c r="JJE71" s="57"/>
      <c r="JJF71" s="174"/>
      <c r="JJG71" s="174"/>
      <c r="JJH71" s="2"/>
      <c r="JJI71" s="57"/>
      <c r="JJJ71" s="174"/>
      <c r="JJK71" s="174"/>
      <c r="JJL71" s="2"/>
      <c r="JJM71" s="57"/>
      <c r="JJN71" s="174"/>
      <c r="JJO71" s="174"/>
      <c r="JJP71" s="2"/>
      <c r="JJQ71" s="57"/>
      <c r="JJR71" s="174"/>
      <c r="JJS71" s="174"/>
      <c r="JJT71" s="2"/>
      <c r="JJU71" s="57"/>
      <c r="JJV71" s="174"/>
      <c r="JJW71" s="174"/>
      <c r="JJX71" s="2"/>
      <c r="JJY71" s="57"/>
      <c r="JJZ71" s="174"/>
      <c r="JKA71" s="174"/>
      <c r="JKB71" s="2"/>
      <c r="JKC71" s="57"/>
      <c r="JKD71" s="174"/>
      <c r="JKE71" s="174"/>
      <c r="JKF71" s="2"/>
      <c r="JKG71" s="57"/>
      <c r="JKH71" s="174"/>
      <c r="JKI71" s="174"/>
      <c r="JKJ71" s="2"/>
      <c r="JKK71" s="57"/>
      <c r="JKL71" s="174"/>
      <c r="JKM71" s="174"/>
      <c r="JKN71" s="2"/>
      <c r="JKO71" s="57"/>
      <c r="JKP71" s="174"/>
      <c r="JKQ71" s="174"/>
      <c r="JKR71" s="2"/>
      <c r="JKS71" s="57"/>
      <c r="JKT71" s="174"/>
      <c r="JKU71" s="174"/>
      <c r="JKV71" s="2"/>
      <c r="JKW71" s="57"/>
      <c r="JKX71" s="174"/>
      <c r="JKY71" s="174"/>
      <c r="JKZ71" s="2"/>
      <c r="JLA71" s="57"/>
      <c r="JLB71" s="174"/>
      <c r="JLC71" s="174"/>
      <c r="JLD71" s="2"/>
      <c r="JLE71" s="57"/>
      <c r="JLF71" s="174"/>
      <c r="JLG71" s="174"/>
      <c r="JLH71" s="2"/>
      <c r="JLI71" s="57"/>
      <c r="JLJ71" s="174"/>
      <c r="JLK71" s="174"/>
      <c r="JLL71" s="2"/>
      <c r="JLM71" s="57"/>
      <c r="JLN71" s="174"/>
      <c r="JLO71" s="174"/>
      <c r="JLP71" s="2"/>
      <c r="JLQ71" s="57"/>
      <c r="JLR71" s="174"/>
      <c r="JLS71" s="174"/>
      <c r="JLT71" s="2"/>
      <c r="JLU71" s="57"/>
      <c r="JLV71" s="174"/>
      <c r="JLW71" s="174"/>
      <c r="JLX71" s="2"/>
      <c r="JLY71" s="57"/>
      <c r="JLZ71" s="174"/>
      <c r="JMA71" s="174"/>
      <c r="JMB71" s="2"/>
      <c r="JMC71" s="57"/>
      <c r="JMD71" s="174"/>
      <c r="JME71" s="174"/>
      <c r="JMF71" s="2"/>
      <c r="JMG71" s="57"/>
      <c r="JMH71" s="174"/>
      <c r="JMI71" s="174"/>
      <c r="JMJ71" s="2"/>
      <c r="JMK71" s="57"/>
      <c r="JML71" s="174"/>
      <c r="JMM71" s="174"/>
      <c r="JMN71" s="2"/>
      <c r="JMO71" s="57"/>
      <c r="JMP71" s="174"/>
      <c r="JMQ71" s="174"/>
      <c r="JMR71" s="2"/>
      <c r="JMS71" s="57"/>
      <c r="JMT71" s="174"/>
      <c r="JMU71" s="174"/>
      <c r="JMV71" s="2"/>
      <c r="JMW71" s="57"/>
      <c r="JMX71" s="174"/>
      <c r="JMY71" s="174"/>
      <c r="JMZ71" s="2"/>
      <c r="JNA71" s="57"/>
      <c r="JNB71" s="174"/>
      <c r="JNC71" s="174"/>
      <c r="JND71" s="2"/>
      <c r="JNE71" s="57"/>
      <c r="JNF71" s="174"/>
      <c r="JNG71" s="174"/>
      <c r="JNH71" s="2"/>
      <c r="JNI71" s="57"/>
      <c r="JNJ71" s="174"/>
      <c r="JNK71" s="174"/>
      <c r="JNL71" s="2"/>
      <c r="JNM71" s="57"/>
      <c r="JNN71" s="174"/>
      <c r="JNO71" s="174"/>
      <c r="JNP71" s="2"/>
      <c r="JNQ71" s="57"/>
      <c r="JNR71" s="174"/>
      <c r="JNS71" s="174"/>
      <c r="JNT71" s="2"/>
      <c r="JNU71" s="57"/>
      <c r="JNV71" s="174"/>
      <c r="JNW71" s="174"/>
      <c r="JNX71" s="2"/>
      <c r="JNY71" s="57"/>
      <c r="JNZ71" s="174"/>
      <c r="JOA71" s="174"/>
      <c r="JOB71" s="2"/>
      <c r="JOC71" s="57"/>
      <c r="JOD71" s="174"/>
      <c r="JOE71" s="174"/>
      <c r="JOF71" s="2"/>
      <c r="JOG71" s="57"/>
      <c r="JOH71" s="174"/>
      <c r="JOI71" s="174"/>
      <c r="JOJ71" s="2"/>
      <c r="JOK71" s="57"/>
      <c r="JOL71" s="174"/>
      <c r="JOM71" s="174"/>
      <c r="JON71" s="2"/>
      <c r="JOO71" s="57"/>
      <c r="JOP71" s="174"/>
      <c r="JOQ71" s="174"/>
      <c r="JOR71" s="2"/>
      <c r="JOS71" s="57"/>
      <c r="JOT71" s="174"/>
      <c r="JOU71" s="174"/>
      <c r="JOV71" s="2"/>
      <c r="JOW71" s="57"/>
      <c r="JOX71" s="174"/>
      <c r="JOY71" s="174"/>
      <c r="JOZ71" s="2"/>
      <c r="JPA71" s="57"/>
      <c r="JPB71" s="174"/>
      <c r="JPC71" s="174"/>
      <c r="JPD71" s="2"/>
      <c r="JPE71" s="57"/>
      <c r="JPF71" s="174"/>
      <c r="JPG71" s="174"/>
      <c r="JPH71" s="2"/>
      <c r="JPI71" s="57"/>
      <c r="JPJ71" s="174"/>
      <c r="JPK71" s="174"/>
      <c r="JPL71" s="2"/>
      <c r="JPM71" s="57"/>
      <c r="JPN71" s="174"/>
      <c r="JPO71" s="174"/>
      <c r="JPP71" s="2"/>
      <c r="JPQ71" s="57"/>
      <c r="JPR71" s="174"/>
      <c r="JPS71" s="174"/>
      <c r="JPT71" s="2"/>
      <c r="JPU71" s="57"/>
      <c r="JPV71" s="174"/>
      <c r="JPW71" s="174"/>
      <c r="JPX71" s="2"/>
      <c r="JPY71" s="57"/>
      <c r="JPZ71" s="174"/>
      <c r="JQA71" s="174"/>
      <c r="JQB71" s="2"/>
      <c r="JQC71" s="57"/>
      <c r="JQD71" s="174"/>
      <c r="JQE71" s="174"/>
      <c r="JQF71" s="2"/>
      <c r="JQG71" s="57"/>
      <c r="JQH71" s="174"/>
      <c r="JQI71" s="174"/>
      <c r="JQJ71" s="2"/>
      <c r="JQK71" s="57"/>
      <c r="JQL71" s="174"/>
      <c r="JQM71" s="174"/>
      <c r="JQN71" s="2"/>
      <c r="JQO71" s="57"/>
      <c r="JQP71" s="174"/>
      <c r="JQQ71" s="174"/>
      <c r="JQR71" s="2"/>
      <c r="JQS71" s="57"/>
      <c r="JQT71" s="174"/>
      <c r="JQU71" s="174"/>
      <c r="JQV71" s="2"/>
      <c r="JQW71" s="57"/>
      <c r="JQX71" s="174"/>
      <c r="JQY71" s="174"/>
      <c r="JQZ71" s="2"/>
      <c r="JRA71" s="57"/>
      <c r="JRB71" s="174"/>
      <c r="JRC71" s="174"/>
      <c r="JRD71" s="2"/>
      <c r="JRE71" s="57"/>
      <c r="JRF71" s="174"/>
      <c r="JRG71" s="174"/>
      <c r="JRH71" s="2"/>
      <c r="JRI71" s="57"/>
      <c r="JRJ71" s="174"/>
      <c r="JRK71" s="174"/>
      <c r="JRL71" s="2"/>
      <c r="JRM71" s="57"/>
      <c r="JRN71" s="174"/>
      <c r="JRO71" s="174"/>
      <c r="JRP71" s="2"/>
      <c r="JRQ71" s="57"/>
      <c r="JRR71" s="174"/>
      <c r="JRS71" s="174"/>
      <c r="JRT71" s="2"/>
      <c r="JRU71" s="57"/>
      <c r="JRV71" s="174"/>
      <c r="JRW71" s="174"/>
      <c r="JRX71" s="2"/>
      <c r="JRY71" s="57"/>
      <c r="JRZ71" s="174"/>
      <c r="JSA71" s="174"/>
      <c r="JSB71" s="2"/>
      <c r="JSC71" s="57"/>
      <c r="JSD71" s="174"/>
      <c r="JSE71" s="174"/>
      <c r="JSF71" s="2"/>
      <c r="JSG71" s="57"/>
      <c r="JSH71" s="174"/>
      <c r="JSI71" s="174"/>
      <c r="JSJ71" s="2"/>
      <c r="JSK71" s="57"/>
      <c r="JSL71" s="174"/>
      <c r="JSM71" s="174"/>
      <c r="JSN71" s="2"/>
      <c r="JSO71" s="57"/>
      <c r="JSP71" s="174"/>
      <c r="JSQ71" s="174"/>
      <c r="JSR71" s="2"/>
      <c r="JSS71" s="57"/>
      <c r="JST71" s="174"/>
      <c r="JSU71" s="174"/>
      <c r="JSV71" s="2"/>
      <c r="JSW71" s="57"/>
      <c r="JSX71" s="174"/>
      <c r="JSY71" s="174"/>
      <c r="JSZ71" s="2"/>
      <c r="JTA71" s="57"/>
      <c r="JTB71" s="174"/>
      <c r="JTC71" s="174"/>
      <c r="JTD71" s="2"/>
      <c r="JTE71" s="57"/>
      <c r="JTF71" s="174"/>
      <c r="JTG71" s="174"/>
      <c r="JTH71" s="2"/>
      <c r="JTI71" s="57"/>
      <c r="JTJ71" s="174"/>
      <c r="JTK71" s="174"/>
      <c r="JTL71" s="2"/>
      <c r="JTM71" s="57"/>
      <c r="JTN71" s="174"/>
      <c r="JTO71" s="174"/>
      <c r="JTP71" s="2"/>
      <c r="JTQ71" s="57"/>
      <c r="JTR71" s="174"/>
      <c r="JTS71" s="174"/>
      <c r="JTT71" s="2"/>
      <c r="JTU71" s="57"/>
      <c r="JTV71" s="174"/>
      <c r="JTW71" s="174"/>
      <c r="JTX71" s="2"/>
      <c r="JTY71" s="57"/>
      <c r="JTZ71" s="174"/>
      <c r="JUA71" s="174"/>
      <c r="JUB71" s="2"/>
      <c r="JUC71" s="57"/>
      <c r="JUD71" s="174"/>
      <c r="JUE71" s="174"/>
      <c r="JUF71" s="2"/>
      <c r="JUG71" s="57"/>
      <c r="JUH71" s="174"/>
      <c r="JUI71" s="174"/>
      <c r="JUJ71" s="2"/>
      <c r="JUK71" s="57"/>
      <c r="JUL71" s="174"/>
      <c r="JUM71" s="174"/>
      <c r="JUN71" s="2"/>
      <c r="JUO71" s="57"/>
      <c r="JUP71" s="174"/>
      <c r="JUQ71" s="174"/>
      <c r="JUR71" s="2"/>
      <c r="JUS71" s="57"/>
      <c r="JUT71" s="174"/>
      <c r="JUU71" s="174"/>
      <c r="JUV71" s="2"/>
      <c r="JUW71" s="57"/>
      <c r="JUX71" s="174"/>
      <c r="JUY71" s="174"/>
      <c r="JUZ71" s="2"/>
      <c r="JVA71" s="57"/>
      <c r="JVB71" s="174"/>
      <c r="JVC71" s="174"/>
      <c r="JVD71" s="2"/>
      <c r="JVE71" s="57"/>
      <c r="JVF71" s="174"/>
      <c r="JVG71" s="174"/>
      <c r="JVH71" s="2"/>
      <c r="JVI71" s="57"/>
      <c r="JVJ71" s="174"/>
      <c r="JVK71" s="174"/>
      <c r="JVL71" s="2"/>
      <c r="JVM71" s="57"/>
      <c r="JVN71" s="174"/>
      <c r="JVO71" s="174"/>
      <c r="JVP71" s="2"/>
      <c r="JVQ71" s="57"/>
      <c r="JVR71" s="174"/>
      <c r="JVS71" s="174"/>
      <c r="JVT71" s="2"/>
      <c r="JVU71" s="57"/>
      <c r="JVV71" s="174"/>
      <c r="JVW71" s="174"/>
      <c r="JVX71" s="2"/>
      <c r="JVY71" s="57"/>
      <c r="JVZ71" s="174"/>
      <c r="JWA71" s="174"/>
      <c r="JWB71" s="2"/>
      <c r="JWC71" s="57"/>
      <c r="JWD71" s="174"/>
      <c r="JWE71" s="174"/>
      <c r="JWF71" s="2"/>
      <c r="JWG71" s="57"/>
      <c r="JWH71" s="174"/>
      <c r="JWI71" s="174"/>
      <c r="JWJ71" s="2"/>
      <c r="JWK71" s="57"/>
      <c r="JWL71" s="174"/>
      <c r="JWM71" s="174"/>
      <c r="JWN71" s="2"/>
      <c r="JWO71" s="57"/>
      <c r="JWP71" s="174"/>
      <c r="JWQ71" s="174"/>
      <c r="JWR71" s="2"/>
      <c r="JWS71" s="57"/>
      <c r="JWT71" s="174"/>
      <c r="JWU71" s="174"/>
      <c r="JWV71" s="2"/>
      <c r="JWW71" s="57"/>
      <c r="JWX71" s="174"/>
      <c r="JWY71" s="174"/>
      <c r="JWZ71" s="2"/>
      <c r="JXA71" s="57"/>
      <c r="JXB71" s="174"/>
      <c r="JXC71" s="174"/>
      <c r="JXD71" s="2"/>
      <c r="JXE71" s="57"/>
      <c r="JXF71" s="174"/>
      <c r="JXG71" s="174"/>
      <c r="JXH71" s="2"/>
      <c r="JXI71" s="57"/>
      <c r="JXJ71" s="174"/>
      <c r="JXK71" s="174"/>
      <c r="JXL71" s="2"/>
      <c r="JXM71" s="57"/>
      <c r="JXN71" s="174"/>
      <c r="JXO71" s="174"/>
      <c r="JXP71" s="2"/>
      <c r="JXQ71" s="57"/>
      <c r="JXR71" s="174"/>
      <c r="JXS71" s="174"/>
      <c r="JXT71" s="2"/>
      <c r="JXU71" s="57"/>
      <c r="JXV71" s="174"/>
      <c r="JXW71" s="174"/>
      <c r="JXX71" s="2"/>
      <c r="JXY71" s="57"/>
      <c r="JXZ71" s="174"/>
      <c r="JYA71" s="174"/>
      <c r="JYB71" s="2"/>
      <c r="JYC71" s="57"/>
      <c r="JYD71" s="174"/>
      <c r="JYE71" s="174"/>
      <c r="JYF71" s="2"/>
      <c r="JYG71" s="57"/>
      <c r="JYH71" s="174"/>
      <c r="JYI71" s="174"/>
      <c r="JYJ71" s="2"/>
      <c r="JYK71" s="57"/>
      <c r="JYL71" s="174"/>
      <c r="JYM71" s="174"/>
      <c r="JYN71" s="2"/>
      <c r="JYO71" s="57"/>
      <c r="JYP71" s="174"/>
      <c r="JYQ71" s="174"/>
      <c r="JYR71" s="2"/>
      <c r="JYS71" s="57"/>
      <c r="JYT71" s="174"/>
      <c r="JYU71" s="174"/>
      <c r="JYV71" s="2"/>
      <c r="JYW71" s="57"/>
      <c r="JYX71" s="174"/>
      <c r="JYY71" s="174"/>
      <c r="JYZ71" s="2"/>
      <c r="JZA71" s="57"/>
      <c r="JZB71" s="174"/>
      <c r="JZC71" s="174"/>
      <c r="JZD71" s="2"/>
      <c r="JZE71" s="57"/>
      <c r="JZF71" s="174"/>
      <c r="JZG71" s="174"/>
      <c r="JZH71" s="2"/>
      <c r="JZI71" s="57"/>
      <c r="JZJ71" s="174"/>
      <c r="JZK71" s="174"/>
      <c r="JZL71" s="2"/>
      <c r="JZM71" s="57"/>
      <c r="JZN71" s="174"/>
      <c r="JZO71" s="174"/>
      <c r="JZP71" s="2"/>
      <c r="JZQ71" s="57"/>
      <c r="JZR71" s="174"/>
      <c r="JZS71" s="174"/>
      <c r="JZT71" s="2"/>
      <c r="JZU71" s="57"/>
      <c r="JZV71" s="174"/>
      <c r="JZW71" s="174"/>
      <c r="JZX71" s="2"/>
      <c r="JZY71" s="57"/>
      <c r="JZZ71" s="174"/>
      <c r="KAA71" s="174"/>
      <c r="KAB71" s="2"/>
      <c r="KAC71" s="57"/>
      <c r="KAD71" s="174"/>
      <c r="KAE71" s="174"/>
      <c r="KAF71" s="2"/>
      <c r="KAG71" s="57"/>
      <c r="KAH71" s="174"/>
      <c r="KAI71" s="174"/>
      <c r="KAJ71" s="2"/>
      <c r="KAK71" s="57"/>
      <c r="KAL71" s="174"/>
      <c r="KAM71" s="174"/>
      <c r="KAN71" s="2"/>
      <c r="KAO71" s="57"/>
      <c r="KAP71" s="174"/>
      <c r="KAQ71" s="174"/>
      <c r="KAR71" s="2"/>
      <c r="KAS71" s="57"/>
      <c r="KAT71" s="174"/>
      <c r="KAU71" s="174"/>
      <c r="KAV71" s="2"/>
      <c r="KAW71" s="57"/>
      <c r="KAX71" s="174"/>
      <c r="KAY71" s="174"/>
      <c r="KAZ71" s="2"/>
      <c r="KBA71" s="57"/>
      <c r="KBB71" s="174"/>
      <c r="KBC71" s="174"/>
      <c r="KBD71" s="2"/>
      <c r="KBE71" s="57"/>
      <c r="KBF71" s="174"/>
      <c r="KBG71" s="174"/>
      <c r="KBH71" s="2"/>
      <c r="KBI71" s="57"/>
      <c r="KBJ71" s="174"/>
      <c r="KBK71" s="174"/>
      <c r="KBL71" s="2"/>
      <c r="KBM71" s="57"/>
      <c r="KBN71" s="174"/>
      <c r="KBO71" s="174"/>
      <c r="KBP71" s="2"/>
      <c r="KBQ71" s="57"/>
      <c r="KBR71" s="174"/>
      <c r="KBS71" s="174"/>
      <c r="KBT71" s="2"/>
      <c r="KBU71" s="57"/>
      <c r="KBV71" s="174"/>
      <c r="KBW71" s="174"/>
      <c r="KBX71" s="2"/>
      <c r="KBY71" s="57"/>
      <c r="KBZ71" s="174"/>
      <c r="KCA71" s="174"/>
      <c r="KCB71" s="2"/>
      <c r="KCC71" s="57"/>
      <c r="KCD71" s="174"/>
      <c r="KCE71" s="174"/>
      <c r="KCF71" s="2"/>
      <c r="KCG71" s="57"/>
      <c r="KCH71" s="174"/>
      <c r="KCI71" s="174"/>
      <c r="KCJ71" s="2"/>
      <c r="KCK71" s="57"/>
      <c r="KCL71" s="174"/>
      <c r="KCM71" s="174"/>
      <c r="KCN71" s="2"/>
      <c r="KCO71" s="57"/>
      <c r="KCP71" s="174"/>
      <c r="KCQ71" s="174"/>
      <c r="KCR71" s="2"/>
      <c r="KCS71" s="57"/>
      <c r="KCT71" s="174"/>
      <c r="KCU71" s="174"/>
      <c r="KCV71" s="2"/>
      <c r="KCW71" s="57"/>
      <c r="KCX71" s="174"/>
      <c r="KCY71" s="174"/>
      <c r="KCZ71" s="2"/>
      <c r="KDA71" s="57"/>
      <c r="KDB71" s="174"/>
      <c r="KDC71" s="174"/>
      <c r="KDD71" s="2"/>
      <c r="KDE71" s="57"/>
      <c r="KDF71" s="174"/>
      <c r="KDG71" s="174"/>
      <c r="KDH71" s="2"/>
      <c r="KDI71" s="57"/>
      <c r="KDJ71" s="174"/>
      <c r="KDK71" s="174"/>
      <c r="KDL71" s="2"/>
      <c r="KDM71" s="57"/>
      <c r="KDN71" s="174"/>
      <c r="KDO71" s="174"/>
      <c r="KDP71" s="2"/>
      <c r="KDQ71" s="57"/>
      <c r="KDR71" s="174"/>
      <c r="KDS71" s="174"/>
      <c r="KDT71" s="2"/>
      <c r="KDU71" s="57"/>
      <c r="KDV71" s="174"/>
      <c r="KDW71" s="174"/>
      <c r="KDX71" s="2"/>
      <c r="KDY71" s="57"/>
      <c r="KDZ71" s="174"/>
      <c r="KEA71" s="174"/>
      <c r="KEB71" s="2"/>
      <c r="KEC71" s="57"/>
      <c r="KED71" s="174"/>
      <c r="KEE71" s="174"/>
      <c r="KEF71" s="2"/>
      <c r="KEG71" s="57"/>
      <c r="KEH71" s="174"/>
      <c r="KEI71" s="174"/>
      <c r="KEJ71" s="2"/>
      <c r="KEK71" s="57"/>
      <c r="KEL71" s="174"/>
      <c r="KEM71" s="174"/>
      <c r="KEN71" s="2"/>
      <c r="KEO71" s="57"/>
      <c r="KEP71" s="174"/>
      <c r="KEQ71" s="174"/>
      <c r="KER71" s="2"/>
      <c r="KES71" s="57"/>
      <c r="KET71" s="174"/>
      <c r="KEU71" s="174"/>
      <c r="KEV71" s="2"/>
      <c r="KEW71" s="57"/>
      <c r="KEX71" s="174"/>
      <c r="KEY71" s="174"/>
      <c r="KEZ71" s="2"/>
      <c r="KFA71" s="57"/>
      <c r="KFB71" s="174"/>
      <c r="KFC71" s="174"/>
      <c r="KFD71" s="2"/>
      <c r="KFE71" s="57"/>
      <c r="KFF71" s="174"/>
      <c r="KFG71" s="174"/>
      <c r="KFH71" s="2"/>
      <c r="KFI71" s="57"/>
      <c r="KFJ71" s="174"/>
      <c r="KFK71" s="174"/>
      <c r="KFL71" s="2"/>
      <c r="KFM71" s="57"/>
      <c r="KFN71" s="174"/>
      <c r="KFO71" s="174"/>
      <c r="KFP71" s="2"/>
      <c r="KFQ71" s="57"/>
      <c r="KFR71" s="174"/>
      <c r="KFS71" s="174"/>
      <c r="KFT71" s="2"/>
      <c r="KFU71" s="57"/>
      <c r="KFV71" s="174"/>
      <c r="KFW71" s="174"/>
      <c r="KFX71" s="2"/>
      <c r="KFY71" s="57"/>
      <c r="KFZ71" s="174"/>
      <c r="KGA71" s="174"/>
      <c r="KGB71" s="2"/>
      <c r="KGC71" s="57"/>
      <c r="KGD71" s="174"/>
      <c r="KGE71" s="174"/>
      <c r="KGF71" s="2"/>
      <c r="KGG71" s="57"/>
      <c r="KGH71" s="174"/>
      <c r="KGI71" s="174"/>
      <c r="KGJ71" s="2"/>
      <c r="KGK71" s="57"/>
      <c r="KGL71" s="174"/>
      <c r="KGM71" s="174"/>
      <c r="KGN71" s="2"/>
      <c r="KGO71" s="57"/>
      <c r="KGP71" s="174"/>
      <c r="KGQ71" s="174"/>
      <c r="KGR71" s="2"/>
      <c r="KGS71" s="57"/>
      <c r="KGT71" s="174"/>
      <c r="KGU71" s="174"/>
      <c r="KGV71" s="2"/>
      <c r="KGW71" s="57"/>
      <c r="KGX71" s="174"/>
      <c r="KGY71" s="174"/>
      <c r="KGZ71" s="2"/>
      <c r="KHA71" s="57"/>
      <c r="KHB71" s="174"/>
      <c r="KHC71" s="174"/>
      <c r="KHD71" s="2"/>
      <c r="KHE71" s="57"/>
      <c r="KHF71" s="174"/>
      <c r="KHG71" s="174"/>
      <c r="KHH71" s="2"/>
      <c r="KHI71" s="57"/>
      <c r="KHJ71" s="174"/>
      <c r="KHK71" s="174"/>
      <c r="KHL71" s="2"/>
      <c r="KHM71" s="57"/>
      <c r="KHN71" s="174"/>
      <c r="KHO71" s="174"/>
      <c r="KHP71" s="2"/>
      <c r="KHQ71" s="57"/>
      <c r="KHR71" s="174"/>
      <c r="KHS71" s="174"/>
      <c r="KHT71" s="2"/>
      <c r="KHU71" s="57"/>
      <c r="KHV71" s="174"/>
      <c r="KHW71" s="174"/>
      <c r="KHX71" s="2"/>
      <c r="KHY71" s="57"/>
      <c r="KHZ71" s="174"/>
      <c r="KIA71" s="174"/>
      <c r="KIB71" s="2"/>
      <c r="KIC71" s="57"/>
      <c r="KID71" s="174"/>
      <c r="KIE71" s="174"/>
      <c r="KIF71" s="2"/>
      <c r="KIG71" s="57"/>
      <c r="KIH71" s="174"/>
      <c r="KII71" s="174"/>
      <c r="KIJ71" s="2"/>
      <c r="KIK71" s="57"/>
      <c r="KIL71" s="174"/>
      <c r="KIM71" s="174"/>
      <c r="KIN71" s="2"/>
      <c r="KIO71" s="57"/>
      <c r="KIP71" s="174"/>
      <c r="KIQ71" s="174"/>
      <c r="KIR71" s="2"/>
      <c r="KIS71" s="57"/>
      <c r="KIT71" s="174"/>
      <c r="KIU71" s="174"/>
      <c r="KIV71" s="2"/>
      <c r="KIW71" s="57"/>
      <c r="KIX71" s="174"/>
      <c r="KIY71" s="174"/>
      <c r="KIZ71" s="2"/>
      <c r="KJA71" s="57"/>
      <c r="KJB71" s="174"/>
      <c r="KJC71" s="174"/>
      <c r="KJD71" s="2"/>
      <c r="KJE71" s="57"/>
      <c r="KJF71" s="174"/>
      <c r="KJG71" s="174"/>
      <c r="KJH71" s="2"/>
      <c r="KJI71" s="57"/>
      <c r="KJJ71" s="174"/>
      <c r="KJK71" s="174"/>
      <c r="KJL71" s="2"/>
      <c r="KJM71" s="57"/>
      <c r="KJN71" s="174"/>
      <c r="KJO71" s="174"/>
      <c r="KJP71" s="2"/>
      <c r="KJQ71" s="57"/>
      <c r="KJR71" s="174"/>
      <c r="KJS71" s="174"/>
      <c r="KJT71" s="2"/>
      <c r="KJU71" s="57"/>
      <c r="KJV71" s="174"/>
      <c r="KJW71" s="174"/>
      <c r="KJX71" s="2"/>
      <c r="KJY71" s="57"/>
      <c r="KJZ71" s="174"/>
      <c r="KKA71" s="174"/>
      <c r="KKB71" s="2"/>
      <c r="KKC71" s="57"/>
      <c r="KKD71" s="174"/>
      <c r="KKE71" s="174"/>
      <c r="KKF71" s="2"/>
      <c r="KKG71" s="57"/>
      <c r="KKH71" s="174"/>
      <c r="KKI71" s="174"/>
      <c r="KKJ71" s="2"/>
      <c r="KKK71" s="57"/>
      <c r="KKL71" s="174"/>
      <c r="KKM71" s="174"/>
      <c r="KKN71" s="2"/>
      <c r="KKO71" s="57"/>
      <c r="KKP71" s="174"/>
      <c r="KKQ71" s="174"/>
      <c r="KKR71" s="2"/>
      <c r="KKS71" s="57"/>
      <c r="KKT71" s="174"/>
      <c r="KKU71" s="174"/>
      <c r="KKV71" s="2"/>
      <c r="KKW71" s="57"/>
      <c r="KKX71" s="174"/>
      <c r="KKY71" s="174"/>
      <c r="KKZ71" s="2"/>
      <c r="KLA71" s="57"/>
      <c r="KLB71" s="174"/>
      <c r="KLC71" s="174"/>
      <c r="KLD71" s="2"/>
      <c r="KLE71" s="57"/>
      <c r="KLF71" s="174"/>
      <c r="KLG71" s="174"/>
      <c r="KLH71" s="2"/>
      <c r="KLI71" s="57"/>
      <c r="KLJ71" s="174"/>
      <c r="KLK71" s="174"/>
      <c r="KLL71" s="2"/>
      <c r="KLM71" s="57"/>
      <c r="KLN71" s="174"/>
      <c r="KLO71" s="174"/>
      <c r="KLP71" s="2"/>
      <c r="KLQ71" s="57"/>
      <c r="KLR71" s="174"/>
      <c r="KLS71" s="174"/>
      <c r="KLT71" s="2"/>
      <c r="KLU71" s="57"/>
      <c r="KLV71" s="174"/>
      <c r="KLW71" s="174"/>
      <c r="KLX71" s="2"/>
      <c r="KLY71" s="57"/>
      <c r="KLZ71" s="174"/>
      <c r="KMA71" s="174"/>
      <c r="KMB71" s="2"/>
      <c r="KMC71" s="57"/>
      <c r="KMD71" s="174"/>
      <c r="KME71" s="174"/>
      <c r="KMF71" s="2"/>
      <c r="KMG71" s="57"/>
      <c r="KMH71" s="174"/>
      <c r="KMI71" s="174"/>
      <c r="KMJ71" s="2"/>
      <c r="KMK71" s="57"/>
      <c r="KML71" s="174"/>
      <c r="KMM71" s="174"/>
      <c r="KMN71" s="2"/>
      <c r="KMO71" s="57"/>
      <c r="KMP71" s="174"/>
      <c r="KMQ71" s="174"/>
      <c r="KMR71" s="2"/>
      <c r="KMS71" s="57"/>
      <c r="KMT71" s="174"/>
      <c r="KMU71" s="174"/>
      <c r="KMV71" s="2"/>
      <c r="KMW71" s="57"/>
      <c r="KMX71" s="174"/>
      <c r="KMY71" s="174"/>
      <c r="KMZ71" s="2"/>
      <c r="KNA71" s="57"/>
      <c r="KNB71" s="174"/>
      <c r="KNC71" s="174"/>
      <c r="KND71" s="2"/>
      <c r="KNE71" s="57"/>
      <c r="KNF71" s="174"/>
      <c r="KNG71" s="174"/>
      <c r="KNH71" s="2"/>
      <c r="KNI71" s="57"/>
      <c r="KNJ71" s="174"/>
      <c r="KNK71" s="174"/>
      <c r="KNL71" s="2"/>
      <c r="KNM71" s="57"/>
      <c r="KNN71" s="174"/>
      <c r="KNO71" s="174"/>
      <c r="KNP71" s="2"/>
      <c r="KNQ71" s="57"/>
      <c r="KNR71" s="174"/>
      <c r="KNS71" s="174"/>
      <c r="KNT71" s="2"/>
      <c r="KNU71" s="57"/>
      <c r="KNV71" s="174"/>
      <c r="KNW71" s="174"/>
      <c r="KNX71" s="2"/>
      <c r="KNY71" s="57"/>
      <c r="KNZ71" s="174"/>
      <c r="KOA71" s="174"/>
      <c r="KOB71" s="2"/>
      <c r="KOC71" s="57"/>
      <c r="KOD71" s="174"/>
      <c r="KOE71" s="174"/>
      <c r="KOF71" s="2"/>
      <c r="KOG71" s="57"/>
      <c r="KOH71" s="174"/>
      <c r="KOI71" s="174"/>
      <c r="KOJ71" s="2"/>
      <c r="KOK71" s="57"/>
      <c r="KOL71" s="174"/>
      <c r="KOM71" s="174"/>
      <c r="KON71" s="2"/>
      <c r="KOO71" s="57"/>
      <c r="KOP71" s="174"/>
      <c r="KOQ71" s="174"/>
      <c r="KOR71" s="2"/>
      <c r="KOS71" s="57"/>
      <c r="KOT71" s="174"/>
      <c r="KOU71" s="174"/>
      <c r="KOV71" s="2"/>
      <c r="KOW71" s="57"/>
      <c r="KOX71" s="174"/>
      <c r="KOY71" s="174"/>
      <c r="KOZ71" s="2"/>
      <c r="KPA71" s="57"/>
      <c r="KPB71" s="174"/>
      <c r="KPC71" s="174"/>
      <c r="KPD71" s="2"/>
      <c r="KPE71" s="57"/>
      <c r="KPF71" s="174"/>
      <c r="KPG71" s="174"/>
      <c r="KPH71" s="2"/>
      <c r="KPI71" s="57"/>
      <c r="KPJ71" s="174"/>
      <c r="KPK71" s="174"/>
      <c r="KPL71" s="2"/>
      <c r="KPM71" s="57"/>
      <c r="KPN71" s="174"/>
      <c r="KPO71" s="174"/>
      <c r="KPP71" s="2"/>
      <c r="KPQ71" s="57"/>
      <c r="KPR71" s="174"/>
      <c r="KPS71" s="174"/>
      <c r="KPT71" s="2"/>
      <c r="KPU71" s="57"/>
      <c r="KPV71" s="174"/>
      <c r="KPW71" s="174"/>
      <c r="KPX71" s="2"/>
      <c r="KPY71" s="57"/>
      <c r="KPZ71" s="174"/>
      <c r="KQA71" s="174"/>
      <c r="KQB71" s="2"/>
      <c r="KQC71" s="57"/>
      <c r="KQD71" s="174"/>
      <c r="KQE71" s="174"/>
      <c r="KQF71" s="2"/>
      <c r="KQG71" s="57"/>
      <c r="KQH71" s="174"/>
      <c r="KQI71" s="174"/>
      <c r="KQJ71" s="2"/>
      <c r="KQK71" s="57"/>
      <c r="KQL71" s="174"/>
      <c r="KQM71" s="174"/>
      <c r="KQN71" s="2"/>
      <c r="KQO71" s="57"/>
      <c r="KQP71" s="174"/>
      <c r="KQQ71" s="174"/>
      <c r="KQR71" s="2"/>
      <c r="KQS71" s="57"/>
      <c r="KQT71" s="174"/>
      <c r="KQU71" s="174"/>
      <c r="KQV71" s="2"/>
      <c r="KQW71" s="57"/>
      <c r="KQX71" s="174"/>
      <c r="KQY71" s="174"/>
      <c r="KQZ71" s="2"/>
      <c r="KRA71" s="57"/>
      <c r="KRB71" s="174"/>
      <c r="KRC71" s="174"/>
      <c r="KRD71" s="2"/>
      <c r="KRE71" s="57"/>
      <c r="KRF71" s="174"/>
      <c r="KRG71" s="174"/>
      <c r="KRH71" s="2"/>
      <c r="KRI71" s="57"/>
      <c r="KRJ71" s="174"/>
      <c r="KRK71" s="174"/>
      <c r="KRL71" s="2"/>
      <c r="KRM71" s="57"/>
      <c r="KRN71" s="174"/>
      <c r="KRO71" s="174"/>
      <c r="KRP71" s="2"/>
      <c r="KRQ71" s="57"/>
      <c r="KRR71" s="174"/>
      <c r="KRS71" s="174"/>
      <c r="KRT71" s="2"/>
      <c r="KRU71" s="57"/>
      <c r="KRV71" s="174"/>
      <c r="KRW71" s="174"/>
      <c r="KRX71" s="2"/>
      <c r="KRY71" s="57"/>
      <c r="KRZ71" s="174"/>
      <c r="KSA71" s="174"/>
      <c r="KSB71" s="2"/>
      <c r="KSC71" s="57"/>
      <c r="KSD71" s="174"/>
      <c r="KSE71" s="174"/>
      <c r="KSF71" s="2"/>
      <c r="KSG71" s="57"/>
      <c r="KSH71" s="174"/>
      <c r="KSI71" s="174"/>
      <c r="KSJ71" s="2"/>
      <c r="KSK71" s="57"/>
      <c r="KSL71" s="174"/>
      <c r="KSM71" s="174"/>
      <c r="KSN71" s="2"/>
      <c r="KSO71" s="57"/>
      <c r="KSP71" s="174"/>
      <c r="KSQ71" s="174"/>
      <c r="KSR71" s="2"/>
      <c r="KSS71" s="57"/>
      <c r="KST71" s="174"/>
      <c r="KSU71" s="174"/>
      <c r="KSV71" s="2"/>
      <c r="KSW71" s="57"/>
      <c r="KSX71" s="174"/>
      <c r="KSY71" s="174"/>
      <c r="KSZ71" s="2"/>
      <c r="KTA71" s="57"/>
      <c r="KTB71" s="174"/>
      <c r="KTC71" s="174"/>
      <c r="KTD71" s="2"/>
      <c r="KTE71" s="57"/>
      <c r="KTF71" s="174"/>
      <c r="KTG71" s="174"/>
      <c r="KTH71" s="2"/>
      <c r="KTI71" s="57"/>
      <c r="KTJ71" s="174"/>
      <c r="KTK71" s="174"/>
      <c r="KTL71" s="2"/>
      <c r="KTM71" s="57"/>
      <c r="KTN71" s="174"/>
      <c r="KTO71" s="174"/>
      <c r="KTP71" s="2"/>
      <c r="KTQ71" s="57"/>
      <c r="KTR71" s="174"/>
      <c r="KTS71" s="174"/>
      <c r="KTT71" s="2"/>
      <c r="KTU71" s="57"/>
      <c r="KTV71" s="174"/>
      <c r="KTW71" s="174"/>
      <c r="KTX71" s="2"/>
      <c r="KTY71" s="57"/>
      <c r="KTZ71" s="174"/>
      <c r="KUA71" s="174"/>
      <c r="KUB71" s="2"/>
      <c r="KUC71" s="57"/>
      <c r="KUD71" s="174"/>
      <c r="KUE71" s="174"/>
      <c r="KUF71" s="2"/>
      <c r="KUG71" s="57"/>
      <c r="KUH71" s="174"/>
      <c r="KUI71" s="174"/>
      <c r="KUJ71" s="2"/>
      <c r="KUK71" s="57"/>
      <c r="KUL71" s="174"/>
      <c r="KUM71" s="174"/>
      <c r="KUN71" s="2"/>
      <c r="KUO71" s="57"/>
      <c r="KUP71" s="174"/>
      <c r="KUQ71" s="174"/>
      <c r="KUR71" s="2"/>
      <c r="KUS71" s="57"/>
      <c r="KUT71" s="174"/>
      <c r="KUU71" s="174"/>
      <c r="KUV71" s="2"/>
      <c r="KUW71" s="57"/>
      <c r="KUX71" s="174"/>
      <c r="KUY71" s="174"/>
      <c r="KUZ71" s="2"/>
      <c r="KVA71" s="57"/>
      <c r="KVB71" s="174"/>
      <c r="KVC71" s="174"/>
      <c r="KVD71" s="2"/>
      <c r="KVE71" s="57"/>
      <c r="KVF71" s="174"/>
      <c r="KVG71" s="174"/>
      <c r="KVH71" s="2"/>
      <c r="KVI71" s="57"/>
      <c r="KVJ71" s="174"/>
      <c r="KVK71" s="174"/>
      <c r="KVL71" s="2"/>
      <c r="KVM71" s="57"/>
      <c r="KVN71" s="174"/>
      <c r="KVO71" s="174"/>
      <c r="KVP71" s="2"/>
      <c r="KVQ71" s="57"/>
      <c r="KVR71" s="174"/>
      <c r="KVS71" s="174"/>
      <c r="KVT71" s="2"/>
      <c r="KVU71" s="57"/>
      <c r="KVV71" s="174"/>
      <c r="KVW71" s="174"/>
      <c r="KVX71" s="2"/>
      <c r="KVY71" s="57"/>
      <c r="KVZ71" s="174"/>
      <c r="KWA71" s="174"/>
      <c r="KWB71" s="2"/>
      <c r="KWC71" s="57"/>
      <c r="KWD71" s="174"/>
      <c r="KWE71" s="174"/>
      <c r="KWF71" s="2"/>
      <c r="KWG71" s="57"/>
      <c r="KWH71" s="174"/>
      <c r="KWI71" s="174"/>
      <c r="KWJ71" s="2"/>
      <c r="KWK71" s="57"/>
      <c r="KWL71" s="174"/>
      <c r="KWM71" s="174"/>
      <c r="KWN71" s="2"/>
      <c r="KWO71" s="57"/>
      <c r="KWP71" s="174"/>
      <c r="KWQ71" s="174"/>
      <c r="KWR71" s="2"/>
      <c r="KWS71" s="57"/>
      <c r="KWT71" s="174"/>
      <c r="KWU71" s="174"/>
      <c r="KWV71" s="2"/>
      <c r="KWW71" s="57"/>
      <c r="KWX71" s="174"/>
      <c r="KWY71" s="174"/>
      <c r="KWZ71" s="2"/>
      <c r="KXA71" s="57"/>
      <c r="KXB71" s="174"/>
      <c r="KXC71" s="174"/>
      <c r="KXD71" s="2"/>
      <c r="KXE71" s="57"/>
      <c r="KXF71" s="174"/>
      <c r="KXG71" s="174"/>
      <c r="KXH71" s="2"/>
      <c r="KXI71" s="57"/>
      <c r="KXJ71" s="174"/>
      <c r="KXK71" s="174"/>
      <c r="KXL71" s="2"/>
      <c r="KXM71" s="57"/>
      <c r="KXN71" s="174"/>
      <c r="KXO71" s="174"/>
      <c r="KXP71" s="2"/>
      <c r="KXQ71" s="57"/>
      <c r="KXR71" s="174"/>
      <c r="KXS71" s="174"/>
      <c r="KXT71" s="2"/>
      <c r="KXU71" s="57"/>
      <c r="KXV71" s="174"/>
      <c r="KXW71" s="174"/>
      <c r="KXX71" s="2"/>
      <c r="KXY71" s="57"/>
      <c r="KXZ71" s="174"/>
      <c r="KYA71" s="174"/>
      <c r="KYB71" s="2"/>
      <c r="KYC71" s="57"/>
      <c r="KYD71" s="174"/>
      <c r="KYE71" s="174"/>
      <c r="KYF71" s="2"/>
      <c r="KYG71" s="57"/>
      <c r="KYH71" s="174"/>
      <c r="KYI71" s="174"/>
      <c r="KYJ71" s="2"/>
      <c r="KYK71" s="57"/>
      <c r="KYL71" s="174"/>
      <c r="KYM71" s="174"/>
      <c r="KYN71" s="2"/>
      <c r="KYO71" s="57"/>
      <c r="KYP71" s="174"/>
      <c r="KYQ71" s="174"/>
      <c r="KYR71" s="2"/>
      <c r="KYS71" s="57"/>
      <c r="KYT71" s="174"/>
      <c r="KYU71" s="174"/>
      <c r="KYV71" s="2"/>
      <c r="KYW71" s="57"/>
      <c r="KYX71" s="174"/>
      <c r="KYY71" s="174"/>
      <c r="KYZ71" s="2"/>
      <c r="KZA71" s="57"/>
      <c r="KZB71" s="174"/>
      <c r="KZC71" s="174"/>
      <c r="KZD71" s="2"/>
      <c r="KZE71" s="57"/>
      <c r="KZF71" s="174"/>
      <c r="KZG71" s="174"/>
      <c r="KZH71" s="2"/>
      <c r="KZI71" s="57"/>
      <c r="KZJ71" s="174"/>
      <c r="KZK71" s="174"/>
      <c r="KZL71" s="2"/>
      <c r="KZM71" s="57"/>
      <c r="KZN71" s="174"/>
      <c r="KZO71" s="174"/>
      <c r="KZP71" s="2"/>
      <c r="KZQ71" s="57"/>
      <c r="KZR71" s="174"/>
      <c r="KZS71" s="174"/>
      <c r="KZT71" s="2"/>
      <c r="KZU71" s="57"/>
      <c r="KZV71" s="174"/>
      <c r="KZW71" s="174"/>
      <c r="KZX71" s="2"/>
      <c r="KZY71" s="57"/>
      <c r="KZZ71" s="174"/>
      <c r="LAA71" s="174"/>
      <c r="LAB71" s="2"/>
      <c r="LAC71" s="57"/>
      <c r="LAD71" s="174"/>
      <c r="LAE71" s="174"/>
      <c r="LAF71" s="2"/>
      <c r="LAG71" s="57"/>
      <c r="LAH71" s="174"/>
      <c r="LAI71" s="174"/>
      <c r="LAJ71" s="2"/>
      <c r="LAK71" s="57"/>
      <c r="LAL71" s="174"/>
      <c r="LAM71" s="174"/>
      <c r="LAN71" s="2"/>
      <c r="LAO71" s="57"/>
      <c r="LAP71" s="174"/>
      <c r="LAQ71" s="174"/>
      <c r="LAR71" s="2"/>
      <c r="LAS71" s="57"/>
      <c r="LAT71" s="174"/>
      <c r="LAU71" s="174"/>
      <c r="LAV71" s="2"/>
      <c r="LAW71" s="57"/>
      <c r="LAX71" s="174"/>
      <c r="LAY71" s="174"/>
      <c r="LAZ71" s="2"/>
      <c r="LBA71" s="57"/>
      <c r="LBB71" s="174"/>
      <c r="LBC71" s="174"/>
      <c r="LBD71" s="2"/>
      <c r="LBE71" s="57"/>
      <c r="LBF71" s="174"/>
      <c r="LBG71" s="174"/>
      <c r="LBH71" s="2"/>
      <c r="LBI71" s="57"/>
      <c r="LBJ71" s="174"/>
      <c r="LBK71" s="174"/>
      <c r="LBL71" s="2"/>
      <c r="LBM71" s="57"/>
      <c r="LBN71" s="174"/>
      <c r="LBO71" s="174"/>
      <c r="LBP71" s="2"/>
      <c r="LBQ71" s="57"/>
      <c r="LBR71" s="174"/>
      <c r="LBS71" s="174"/>
      <c r="LBT71" s="2"/>
      <c r="LBU71" s="57"/>
      <c r="LBV71" s="174"/>
      <c r="LBW71" s="174"/>
      <c r="LBX71" s="2"/>
      <c r="LBY71" s="57"/>
      <c r="LBZ71" s="174"/>
      <c r="LCA71" s="174"/>
      <c r="LCB71" s="2"/>
      <c r="LCC71" s="57"/>
      <c r="LCD71" s="174"/>
      <c r="LCE71" s="174"/>
      <c r="LCF71" s="2"/>
      <c r="LCG71" s="57"/>
      <c r="LCH71" s="174"/>
      <c r="LCI71" s="174"/>
      <c r="LCJ71" s="2"/>
      <c r="LCK71" s="57"/>
      <c r="LCL71" s="174"/>
      <c r="LCM71" s="174"/>
      <c r="LCN71" s="2"/>
      <c r="LCO71" s="57"/>
      <c r="LCP71" s="174"/>
      <c r="LCQ71" s="174"/>
      <c r="LCR71" s="2"/>
      <c r="LCS71" s="57"/>
      <c r="LCT71" s="174"/>
      <c r="LCU71" s="174"/>
      <c r="LCV71" s="2"/>
      <c r="LCW71" s="57"/>
      <c r="LCX71" s="174"/>
      <c r="LCY71" s="174"/>
      <c r="LCZ71" s="2"/>
      <c r="LDA71" s="57"/>
      <c r="LDB71" s="174"/>
      <c r="LDC71" s="174"/>
      <c r="LDD71" s="2"/>
      <c r="LDE71" s="57"/>
      <c r="LDF71" s="174"/>
      <c r="LDG71" s="174"/>
      <c r="LDH71" s="2"/>
      <c r="LDI71" s="57"/>
      <c r="LDJ71" s="174"/>
      <c r="LDK71" s="174"/>
      <c r="LDL71" s="2"/>
      <c r="LDM71" s="57"/>
      <c r="LDN71" s="174"/>
      <c r="LDO71" s="174"/>
      <c r="LDP71" s="2"/>
      <c r="LDQ71" s="57"/>
      <c r="LDR71" s="174"/>
      <c r="LDS71" s="174"/>
      <c r="LDT71" s="2"/>
      <c r="LDU71" s="57"/>
      <c r="LDV71" s="174"/>
      <c r="LDW71" s="174"/>
      <c r="LDX71" s="2"/>
      <c r="LDY71" s="57"/>
      <c r="LDZ71" s="174"/>
      <c r="LEA71" s="174"/>
      <c r="LEB71" s="2"/>
      <c r="LEC71" s="57"/>
      <c r="LED71" s="174"/>
      <c r="LEE71" s="174"/>
      <c r="LEF71" s="2"/>
      <c r="LEG71" s="57"/>
      <c r="LEH71" s="174"/>
      <c r="LEI71" s="174"/>
      <c r="LEJ71" s="2"/>
      <c r="LEK71" s="57"/>
      <c r="LEL71" s="174"/>
      <c r="LEM71" s="174"/>
      <c r="LEN71" s="2"/>
      <c r="LEO71" s="57"/>
      <c r="LEP71" s="174"/>
      <c r="LEQ71" s="174"/>
      <c r="LER71" s="2"/>
      <c r="LES71" s="57"/>
      <c r="LET71" s="174"/>
      <c r="LEU71" s="174"/>
      <c r="LEV71" s="2"/>
      <c r="LEW71" s="57"/>
      <c r="LEX71" s="174"/>
      <c r="LEY71" s="174"/>
      <c r="LEZ71" s="2"/>
      <c r="LFA71" s="57"/>
      <c r="LFB71" s="174"/>
      <c r="LFC71" s="174"/>
      <c r="LFD71" s="2"/>
      <c r="LFE71" s="57"/>
      <c r="LFF71" s="174"/>
      <c r="LFG71" s="174"/>
      <c r="LFH71" s="2"/>
      <c r="LFI71" s="57"/>
      <c r="LFJ71" s="174"/>
      <c r="LFK71" s="174"/>
      <c r="LFL71" s="2"/>
      <c r="LFM71" s="57"/>
      <c r="LFN71" s="174"/>
      <c r="LFO71" s="174"/>
      <c r="LFP71" s="2"/>
      <c r="LFQ71" s="57"/>
      <c r="LFR71" s="174"/>
      <c r="LFS71" s="174"/>
      <c r="LFT71" s="2"/>
      <c r="LFU71" s="57"/>
      <c r="LFV71" s="174"/>
      <c r="LFW71" s="174"/>
      <c r="LFX71" s="2"/>
      <c r="LFY71" s="57"/>
      <c r="LFZ71" s="174"/>
      <c r="LGA71" s="174"/>
      <c r="LGB71" s="2"/>
      <c r="LGC71" s="57"/>
      <c r="LGD71" s="174"/>
      <c r="LGE71" s="174"/>
      <c r="LGF71" s="2"/>
      <c r="LGG71" s="57"/>
      <c r="LGH71" s="174"/>
      <c r="LGI71" s="174"/>
      <c r="LGJ71" s="2"/>
      <c r="LGK71" s="57"/>
      <c r="LGL71" s="174"/>
      <c r="LGM71" s="174"/>
      <c r="LGN71" s="2"/>
      <c r="LGO71" s="57"/>
      <c r="LGP71" s="174"/>
      <c r="LGQ71" s="174"/>
      <c r="LGR71" s="2"/>
      <c r="LGS71" s="57"/>
      <c r="LGT71" s="174"/>
      <c r="LGU71" s="174"/>
      <c r="LGV71" s="2"/>
      <c r="LGW71" s="57"/>
      <c r="LGX71" s="174"/>
      <c r="LGY71" s="174"/>
      <c r="LGZ71" s="2"/>
      <c r="LHA71" s="57"/>
      <c r="LHB71" s="174"/>
      <c r="LHC71" s="174"/>
      <c r="LHD71" s="2"/>
      <c r="LHE71" s="57"/>
      <c r="LHF71" s="174"/>
      <c r="LHG71" s="174"/>
      <c r="LHH71" s="2"/>
      <c r="LHI71" s="57"/>
      <c r="LHJ71" s="174"/>
      <c r="LHK71" s="174"/>
      <c r="LHL71" s="2"/>
      <c r="LHM71" s="57"/>
      <c r="LHN71" s="174"/>
      <c r="LHO71" s="174"/>
      <c r="LHP71" s="2"/>
      <c r="LHQ71" s="57"/>
      <c r="LHR71" s="174"/>
      <c r="LHS71" s="174"/>
      <c r="LHT71" s="2"/>
      <c r="LHU71" s="57"/>
      <c r="LHV71" s="174"/>
      <c r="LHW71" s="174"/>
      <c r="LHX71" s="2"/>
      <c r="LHY71" s="57"/>
      <c r="LHZ71" s="174"/>
      <c r="LIA71" s="174"/>
      <c r="LIB71" s="2"/>
      <c r="LIC71" s="57"/>
      <c r="LID71" s="174"/>
      <c r="LIE71" s="174"/>
      <c r="LIF71" s="2"/>
      <c r="LIG71" s="57"/>
      <c r="LIH71" s="174"/>
      <c r="LII71" s="174"/>
      <c r="LIJ71" s="2"/>
      <c r="LIK71" s="57"/>
      <c r="LIL71" s="174"/>
      <c r="LIM71" s="174"/>
      <c r="LIN71" s="2"/>
      <c r="LIO71" s="57"/>
      <c r="LIP71" s="174"/>
      <c r="LIQ71" s="174"/>
      <c r="LIR71" s="2"/>
      <c r="LIS71" s="57"/>
      <c r="LIT71" s="174"/>
      <c r="LIU71" s="174"/>
      <c r="LIV71" s="2"/>
      <c r="LIW71" s="57"/>
      <c r="LIX71" s="174"/>
      <c r="LIY71" s="174"/>
      <c r="LIZ71" s="2"/>
      <c r="LJA71" s="57"/>
      <c r="LJB71" s="174"/>
      <c r="LJC71" s="174"/>
      <c r="LJD71" s="2"/>
      <c r="LJE71" s="57"/>
      <c r="LJF71" s="174"/>
      <c r="LJG71" s="174"/>
      <c r="LJH71" s="2"/>
      <c r="LJI71" s="57"/>
      <c r="LJJ71" s="174"/>
      <c r="LJK71" s="174"/>
      <c r="LJL71" s="2"/>
      <c r="LJM71" s="57"/>
      <c r="LJN71" s="174"/>
      <c r="LJO71" s="174"/>
      <c r="LJP71" s="2"/>
      <c r="LJQ71" s="57"/>
      <c r="LJR71" s="174"/>
      <c r="LJS71" s="174"/>
      <c r="LJT71" s="2"/>
      <c r="LJU71" s="57"/>
      <c r="LJV71" s="174"/>
      <c r="LJW71" s="174"/>
      <c r="LJX71" s="2"/>
      <c r="LJY71" s="57"/>
      <c r="LJZ71" s="174"/>
      <c r="LKA71" s="174"/>
      <c r="LKB71" s="2"/>
      <c r="LKC71" s="57"/>
      <c r="LKD71" s="174"/>
      <c r="LKE71" s="174"/>
      <c r="LKF71" s="2"/>
      <c r="LKG71" s="57"/>
      <c r="LKH71" s="174"/>
      <c r="LKI71" s="174"/>
      <c r="LKJ71" s="2"/>
      <c r="LKK71" s="57"/>
      <c r="LKL71" s="174"/>
      <c r="LKM71" s="174"/>
      <c r="LKN71" s="2"/>
      <c r="LKO71" s="57"/>
      <c r="LKP71" s="174"/>
      <c r="LKQ71" s="174"/>
      <c r="LKR71" s="2"/>
      <c r="LKS71" s="57"/>
      <c r="LKT71" s="174"/>
      <c r="LKU71" s="174"/>
      <c r="LKV71" s="2"/>
      <c r="LKW71" s="57"/>
      <c r="LKX71" s="174"/>
      <c r="LKY71" s="174"/>
      <c r="LKZ71" s="2"/>
      <c r="LLA71" s="57"/>
      <c r="LLB71" s="174"/>
      <c r="LLC71" s="174"/>
      <c r="LLD71" s="2"/>
      <c r="LLE71" s="57"/>
      <c r="LLF71" s="174"/>
      <c r="LLG71" s="174"/>
      <c r="LLH71" s="2"/>
      <c r="LLI71" s="57"/>
      <c r="LLJ71" s="174"/>
      <c r="LLK71" s="174"/>
      <c r="LLL71" s="2"/>
      <c r="LLM71" s="57"/>
      <c r="LLN71" s="174"/>
      <c r="LLO71" s="174"/>
      <c r="LLP71" s="2"/>
      <c r="LLQ71" s="57"/>
      <c r="LLR71" s="174"/>
      <c r="LLS71" s="174"/>
      <c r="LLT71" s="2"/>
      <c r="LLU71" s="57"/>
      <c r="LLV71" s="174"/>
      <c r="LLW71" s="174"/>
      <c r="LLX71" s="2"/>
      <c r="LLY71" s="57"/>
      <c r="LLZ71" s="174"/>
      <c r="LMA71" s="174"/>
      <c r="LMB71" s="2"/>
      <c r="LMC71" s="57"/>
      <c r="LMD71" s="174"/>
      <c r="LME71" s="174"/>
      <c r="LMF71" s="2"/>
      <c r="LMG71" s="57"/>
      <c r="LMH71" s="174"/>
      <c r="LMI71" s="174"/>
      <c r="LMJ71" s="2"/>
      <c r="LMK71" s="57"/>
      <c r="LML71" s="174"/>
      <c r="LMM71" s="174"/>
      <c r="LMN71" s="2"/>
      <c r="LMO71" s="57"/>
      <c r="LMP71" s="174"/>
      <c r="LMQ71" s="174"/>
      <c r="LMR71" s="2"/>
      <c r="LMS71" s="57"/>
      <c r="LMT71" s="174"/>
      <c r="LMU71" s="174"/>
      <c r="LMV71" s="2"/>
      <c r="LMW71" s="57"/>
      <c r="LMX71" s="174"/>
      <c r="LMY71" s="174"/>
      <c r="LMZ71" s="2"/>
      <c r="LNA71" s="57"/>
      <c r="LNB71" s="174"/>
      <c r="LNC71" s="174"/>
      <c r="LND71" s="2"/>
      <c r="LNE71" s="57"/>
      <c r="LNF71" s="174"/>
      <c r="LNG71" s="174"/>
      <c r="LNH71" s="2"/>
      <c r="LNI71" s="57"/>
      <c r="LNJ71" s="174"/>
      <c r="LNK71" s="174"/>
      <c r="LNL71" s="2"/>
      <c r="LNM71" s="57"/>
      <c r="LNN71" s="174"/>
      <c r="LNO71" s="174"/>
      <c r="LNP71" s="2"/>
      <c r="LNQ71" s="57"/>
      <c r="LNR71" s="174"/>
      <c r="LNS71" s="174"/>
      <c r="LNT71" s="2"/>
      <c r="LNU71" s="57"/>
      <c r="LNV71" s="174"/>
      <c r="LNW71" s="174"/>
      <c r="LNX71" s="2"/>
      <c r="LNY71" s="57"/>
      <c r="LNZ71" s="174"/>
      <c r="LOA71" s="174"/>
      <c r="LOB71" s="2"/>
      <c r="LOC71" s="57"/>
      <c r="LOD71" s="174"/>
      <c r="LOE71" s="174"/>
      <c r="LOF71" s="2"/>
      <c r="LOG71" s="57"/>
      <c r="LOH71" s="174"/>
      <c r="LOI71" s="174"/>
      <c r="LOJ71" s="2"/>
      <c r="LOK71" s="57"/>
      <c r="LOL71" s="174"/>
      <c r="LOM71" s="174"/>
      <c r="LON71" s="2"/>
      <c r="LOO71" s="57"/>
      <c r="LOP71" s="174"/>
      <c r="LOQ71" s="174"/>
      <c r="LOR71" s="2"/>
      <c r="LOS71" s="57"/>
      <c r="LOT71" s="174"/>
      <c r="LOU71" s="174"/>
      <c r="LOV71" s="2"/>
      <c r="LOW71" s="57"/>
      <c r="LOX71" s="174"/>
      <c r="LOY71" s="174"/>
      <c r="LOZ71" s="2"/>
      <c r="LPA71" s="57"/>
      <c r="LPB71" s="174"/>
      <c r="LPC71" s="174"/>
      <c r="LPD71" s="2"/>
      <c r="LPE71" s="57"/>
      <c r="LPF71" s="174"/>
      <c r="LPG71" s="174"/>
      <c r="LPH71" s="2"/>
      <c r="LPI71" s="57"/>
      <c r="LPJ71" s="174"/>
      <c r="LPK71" s="174"/>
      <c r="LPL71" s="2"/>
      <c r="LPM71" s="57"/>
      <c r="LPN71" s="174"/>
      <c r="LPO71" s="174"/>
      <c r="LPP71" s="2"/>
      <c r="LPQ71" s="57"/>
      <c r="LPR71" s="174"/>
      <c r="LPS71" s="174"/>
      <c r="LPT71" s="2"/>
      <c r="LPU71" s="57"/>
      <c r="LPV71" s="174"/>
      <c r="LPW71" s="174"/>
      <c r="LPX71" s="2"/>
      <c r="LPY71" s="57"/>
      <c r="LPZ71" s="174"/>
      <c r="LQA71" s="174"/>
      <c r="LQB71" s="2"/>
      <c r="LQC71" s="57"/>
      <c r="LQD71" s="174"/>
      <c r="LQE71" s="174"/>
      <c r="LQF71" s="2"/>
      <c r="LQG71" s="57"/>
      <c r="LQH71" s="174"/>
      <c r="LQI71" s="174"/>
      <c r="LQJ71" s="2"/>
      <c r="LQK71" s="57"/>
      <c r="LQL71" s="174"/>
      <c r="LQM71" s="174"/>
      <c r="LQN71" s="2"/>
      <c r="LQO71" s="57"/>
      <c r="LQP71" s="174"/>
      <c r="LQQ71" s="174"/>
      <c r="LQR71" s="2"/>
      <c r="LQS71" s="57"/>
      <c r="LQT71" s="174"/>
      <c r="LQU71" s="174"/>
      <c r="LQV71" s="2"/>
      <c r="LQW71" s="57"/>
      <c r="LQX71" s="174"/>
      <c r="LQY71" s="174"/>
      <c r="LQZ71" s="2"/>
      <c r="LRA71" s="57"/>
      <c r="LRB71" s="174"/>
      <c r="LRC71" s="174"/>
      <c r="LRD71" s="2"/>
      <c r="LRE71" s="57"/>
      <c r="LRF71" s="174"/>
      <c r="LRG71" s="174"/>
      <c r="LRH71" s="2"/>
      <c r="LRI71" s="57"/>
      <c r="LRJ71" s="174"/>
      <c r="LRK71" s="174"/>
      <c r="LRL71" s="2"/>
      <c r="LRM71" s="57"/>
      <c r="LRN71" s="174"/>
      <c r="LRO71" s="174"/>
      <c r="LRP71" s="2"/>
      <c r="LRQ71" s="57"/>
      <c r="LRR71" s="174"/>
      <c r="LRS71" s="174"/>
      <c r="LRT71" s="2"/>
      <c r="LRU71" s="57"/>
      <c r="LRV71" s="174"/>
      <c r="LRW71" s="174"/>
      <c r="LRX71" s="2"/>
      <c r="LRY71" s="57"/>
      <c r="LRZ71" s="174"/>
      <c r="LSA71" s="174"/>
      <c r="LSB71" s="2"/>
      <c r="LSC71" s="57"/>
      <c r="LSD71" s="174"/>
      <c r="LSE71" s="174"/>
      <c r="LSF71" s="2"/>
      <c r="LSG71" s="57"/>
      <c r="LSH71" s="174"/>
      <c r="LSI71" s="174"/>
      <c r="LSJ71" s="2"/>
      <c r="LSK71" s="57"/>
      <c r="LSL71" s="174"/>
      <c r="LSM71" s="174"/>
      <c r="LSN71" s="2"/>
      <c r="LSO71" s="57"/>
      <c r="LSP71" s="174"/>
      <c r="LSQ71" s="174"/>
      <c r="LSR71" s="2"/>
      <c r="LSS71" s="57"/>
      <c r="LST71" s="174"/>
      <c r="LSU71" s="174"/>
      <c r="LSV71" s="2"/>
      <c r="LSW71" s="57"/>
      <c r="LSX71" s="174"/>
      <c r="LSY71" s="174"/>
      <c r="LSZ71" s="2"/>
      <c r="LTA71" s="57"/>
      <c r="LTB71" s="174"/>
      <c r="LTC71" s="174"/>
      <c r="LTD71" s="2"/>
      <c r="LTE71" s="57"/>
      <c r="LTF71" s="174"/>
      <c r="LTG71" s="174"/>
      <c r="LTH71" s="2"/>
      <c r="LTI71" s="57"/>
      <c r="LTJ71" s="174"/>
      <c r="LTK71" s="174"/>
      <c r="LTL71" s="2"/>
      <c r="LTM71" s="57"/>
      <c r="LTN71" s="174"/>
      <c r="LTO71" s="174"/>
      <c r="LTP71" s="2"/>
      <c r="LTQ71" s="57"/>
      <c r="LTR71" s="174"/>
      <c r="LTS71" s="174"/>
      <c r="LTT71" s="2"/>
      <c r="LTU71" s="57"/>
      <c r="LTV71" s="174"/>
      <c r="LTW71" s="174"/>
      <c r="LTX71" s="2"/>
      <c r="LTY71" s="57"/>
      <c r="LTZ71" s="174"/>
      <c r="LUA71" s="174"/>
      <c r="LUB71" s="2"/>
      <c r="LUC71" s="57"/>
      <c r="LUD71" s="174"/>
      <c r="LUE71" s="174"/>
      <c r="LUF71" s="2"/>
      <c r="LUG71" s="57"/>
      <c r="LUH71" s="174"/>
      <c r="LUI71" s="174"/>
      <c r="LUJ71" s="2"/>
      <c r="LUK71" s="57"/>
      <c r="LUL71" s="174"/>
      <c r="LUM71" s="174"/>
      <c r="LUN71" s="2"/>
      <c r="LUO71" s="57"/>
      <c r="LUP71" s="174"/>
      <c r="LUQ71" s="174"/>
      <c r="LUR71" s="2"/>
      <c r="LUS71" s="57"/>
      <c r="LUT71" s="174"/>
      <c r="LUU71" s="174"/>
      <c r="LUV71" s="2"/>
      <c r="LUW71" s="57"/>
      <c r="LUX71" s="174"/>
      <c r="LUY71" s="174"/>
      <c r="LUZ71" s="2"/>
      <c r="LVA71" s="57"/>
      <c r="LVB71" s="174"/>
      <c r="LVC71" s="174"/>
      <c r="LVD71" s="2"/>
      <c r="LVE71" s="57"/>
      <c r="LVF71" s="174"/>
      <c r="LVG71" s="174"/>
      <c r="LVH71" s="2"/>
      <c r="LVI71" s="57"/>
      <c r="LVJ71" s="174"/>
      <c r="LVK71" s="174"/>
      <c r="LVL71" s="2"/>
      <c r="LVM71" s="57"/>
      <c r="LVN71" s="174"/>
      <c r="LVO71" s="174"/>
      <c r="LVP71" s="2"/>
      <c r="LVQ71" s="57"/>
      <c r="LVR71" s="174"/>
      <c r="LVS71" s="174"/>
      <c r="LVT71" s="2"/>
      <c r="LVU71" s="57"/>
      <c r="LVV71" s="174"/>
      <c r="LVW71" s="174"/>
      <c r="LVX71" s="2"/>
      <c r="LVY71" s="57"/>
      <c r="LVZ71" s="174"/>
      <c r="LWA71" s="174"/>
      <c r="LWB71" s="2"/>
      <c r="LWC71" s="57"/>
      <c r="LWD71" s="174"/>
      <c r="LWE71" s="174"/>
      <c r="LWF71" s="2"/>
      <c r="LWG71" s="57"/>
      <c r="LWH71" s="174"/>
      <c r="LWI71" s="174"/>
      <c r="LWJ71" s="2"/>
      <c r="LWK71" s="57"/>
      <c r="LWL71" s="174"/>
      <c r="LWM71" s="174"/>
      <c r="LWN71" s="2"/>
      <c r="LWO71" s="57"/>
      <c r="LWP71" s="174"/>
      <c r="LWQ71" s="174"/>
      <c r="LWR71" s="2"/>
      <c r="LWS71" s="57"/>
      <c r="LWT71" s="174"/>
      <c r="LWU71" s="174"/>
      <c r="LWV71" s="2"/>
      <c r="LWW71" s="57"/>
      <c r="LWX71" s="174"/>
      <c r="LWY71" s="174"/>
      <c r="LWZ71" s="2"/>
      <c r="LXA71" s="57"/>
      <c r="LXB71" s="174"/>
      <c r="LXC71" s="174"/>
      <c r="LXD71" s="2"/>
      <c r="LXE71" s="57"/>
      <c r="LXF71" s="174"/>
      <c r="LXG71" s="174"/>
      <c r="LXH71" s="2"/>
      <c r="LXI71" s="57"/>
      <c r="LXJ71" s="174"/>
      <c r="LXK71" s="174"/>
      <c r="LXL71" s="2"/>
      <c r="LXM71" s="57"/>
      <c r="LXN71" s="174"/>
      <c r="LXO71" s="174"/>
      <c r="LXP71" s="2"/>
      <c r="LXQ71" s="57"/>
      <c r="LXR71" s="174"/>
      <c r="LXS71" s="174"/>
      <c r="LXT71" s="2"/>
      <c r="LXU71" s="57"/>
      <c r="LXV71" s="174"/>
      <c r="LXW71" s="174"/>
      <c r="LXX71" s="2"/>
      <c r="LXY71" s="57"/>
      <c r="LXZ71" s="174"/>
      <c r="LYA71" s="174"/>
      <c r="LYB71" s="2"/>
      <c r="LYC71" s="57"/>
      <c r="LYD71" s="174"/>
      <c r="LYE71" s="174"/>
      <c r="LYF71" s="2"/>
      <c r="LYG71" s="57"/>
      <c r="LYH71" s="174"/>
      <c r="LYI71" s="174"/>
      <c r="LYJ71" s="2"/>
      <c r="LYK71" s="57"/>
      <c r="LYL71" s="174"/>
      <c r="LYM71" s="174"/>
      <c r="LYN71" s="2"/>
      <c r="LYO71" s="57"/>
      <c r="LYP71" s="174"/>
      <c r="LYQ71" s="174"/>
      <c r="LYR71" s="2"/>
      <c r="LYS71" s="57"/>
      <c r="LYT71" s="174"/>
      <c r="LYU71" s="174"/>
      <c r="LYV71" s="2"/>
      <c r="LYW71" s="57"/>
      <c r="LYX71" s="174"/>
      <c r="LYY71" s="174"/>
      <c r="LYZ71" s="2"/>
      <c r="LZA71" s="57"/>
      <c r="LZB71" s="174"/>
      <c r="LZC71" s="174"/>
      <c r="LZD71" s="2"/>
      <c r="LZE71" s="57"/>
      <c r="LZF71" s="174"/>
      <c r="LZG71" s="174"/>
      <c r="LZH71" s="2"/>
      <c r="LZI71" s="57"/>
      <c r="LZJ71" s="174"/>
      <c r="LZK71" s="174"/>
      <c r="LZL71" s="2"/>
      <c r="LZM71" s="57"/>
      <c r="LZN71" s="174"/>
      <c r="LZO71" s="174"/>
      <c r="LZP71" s="2"/>
      <c r="LZQ71" s="57"/>
      <c r="LZR71" s="174"/>
      <c r="LZS71" s="174"/>
      <c r="LZT71" s="2"/>
      <c r="LZU71" s="57"/>
      <c r="LZV71" s="174"/>
      <c r="LZW71" s="174"/>
      <c r="LZX71" s="2"/>
      <c r="LZY71" s="57"/>
      <c r="LZZ71" s="174"/>
      <c r="MAA71" s="174"/>
      <c r="MAB71" s="2"/>
      <c r="MAC71" s="57"/>
      <c r="MAD71" s="174"/>
      <c r="MAE71" s="174"/>
      <c r="MAF71" s="2"/>
      <c r="MAG71" s="57"/>
      <c r="MAH71" s="174"/>
      <c r="MAI71" s="174"/>
      <c r="MAJ71" s="2"/>
      <c r="MAK71" s="57"/>
      <c r="MAL71" s="174"/>
      <c r="MAM71" s="174"/>
      <c r="MAN71" s="2"/>
      <c r="MAO71" s="57"/>
      <c r="MAP71" s="174"/>
      <c r="MAQ71" s="174"/>
      <c r="MAR71" s="2"/>
      <c r="MAS71" s="57"/>
      <c r="MAT71" s="174"/>
      <c r="MAU71" s="174"/>
      <c r="MAV71" s="2"/>
      <c r="MAW71" s="57"/>
      <c r="MAX71" s="174"/>
      <c r="MAY71" s="174"/>
      <c r="MAZ71" s="2"/>
      <c r="MBA71" s="57"/>
      <c r="MBB71" s="174"/>
      <c r="MBC71" s="174"/>
      <c r="MBD71" s="2"/>
      <c r="MBE71" s="57"/>
      <c r="MBF71" s="174"/>
      <c r="MBG71" s="174"/>
      <c r="MBH71" s="2"/>
      <c r="MBI71" s="57"/>
      <c r="MBJ71" s="174"/>
      <c r="MBK71" s="174"/>
      <c r="MBL71" s="2"/>
      <c r="MBM71" s="57"/>
      <c r="MBN71" s="174"/>
      <c r="MBO71" s="174"/>
      <c r="MBP71" s="2"/>
      <c r="MBQ71" s="57"/>
      <c r="MBR71" s="174"/>
      <c r="MBS71" s="174"/>
      <c r="MBT71" s="2"/>
      <c r="MBU71" s="57"/>
      <c r="MBV71" s="174"/>
      <c r="MBW71" s="174"/>
      <c r="MBX71" s="2"/>
      <c r="MBY71" s="57"/>
      <c r="MBZ71" s="174"/>
      <c r="MCA71" s="174"/>
      <c r="MCB71" s="2"/>
      <c r="MCC71" s="57"/>
      <c r="MCD71" s="174"/>
      <c r="MCE71" s="174"/>
      <c r="MCF71" s="2"/>
      <c r="MCG71" s="57"/>
      <c r="MCH71" s="174"/>
      <c r="MCI71" s="174"/>
      <c r="MCJ71" s="2"/>
      <c r="MCK71" s="57"/>
      <c r="MCL71" s="174"/>
      <c r="MCM71" s="174"/>
      <c r="MCN71" s="2"/>
      <c r="MCO71" s="57"/>
      <c r="MCP71" s="174"/>
      <c r="MCQ71" s="174"/>
      <c r="MCR71" s="2"/>
      <c r="MCS71" s="57"/>
      <c r="MCT71" s="174"/>
      <c r="MCU71" s="174"/>
      <c r="MCV71" s="2"/>
      <c r="MCW71" s="57"/>
      <c r="MCX71" s="174"/>
      <c r="MCY71" s="174"/>
      <c r="MCZ71" s="2"/>
      <c r="MDA71" s="57"/>
      <c r="MDB71" s="174"/>
      <c r="MDC71" s="174"/>
      <c r="MDD71" s="2"/>
      <c r="MDE71" s="57"/>
      <c r="MDF71" s="174"/>
      <c r="MDG71" s="174"/>
      <c r="MDH71" s="2"/>
      <c r="MDI71" s="57"/>
      <c r="MDJ71" s="174"/>
      <c r="MDK71" s="174"/>
      <c r="MDL71" s="2"/>
      <c r="MDM71" s="57"/>
      <c r="MDN71" s="174"/>
      <c r="MDO71" s="174"/>
      <c r="MDP71" s="2"/>
      <c r="MDQ71" s="57"/>
      <c r="MDR71" s="174"/>
      <c r="MDS71" s="174"/>
      <c r="MDT71" s="2"/>
      <c r="MDU71" s="57"/>
      <c r="MDV71" s="174"/>
      <c r="MDW71" s="174"/>
      <c r="MDX71" s="2"/>
      <c r="MDY71" s="57"/>
      <c r="MDZ71" s="174"/>
      <c r="MEA71" s="174"/>
      <c r="MEB71" s="2"/>
      <c r="MEC71" s="57"/>
      <c r="MED71" s="174"/>
      <c r="MEE71" s="174"/>
      <c r="MEF71" s="2"/>
      <c r="MEG71" s="57"/>
      <c r="MEH71" s="174"/>
      <c r="MEI71" s="174"/>
      <c r="MEJ71" s="2"/>
      <c r="MEK71" s="57"/>
      <c r="MEL71" s="174"/>
      <c r="MEM71" s="174"/>
      <c r="MEN71" s="2"/>
      <c r="MEO71" s="57"/>
      <c r="MEP71" s="174"/>
      <c r="MEQ71" s="174"/>
      <c r="MER71" s="2"/>
      <c r="MES71" s="57"/>
      <c r="MET71" s="174"/>
      <c r="MEU71" s="174"/>
      <c r="MEV71" s="2"/>
      <c r="MEW71" s="57"/>
      <c r="MEX71" s="174"/>
      <c r="MEY71" s="174"/>
      <c r="MEZ71" s="2"/>
      <c r="MFA71" s="57"/>
      <c r="MFB71" s="174"/>
      <c r="MFC71" s="174"/>
      <c r="MFD71" s="2"/>
      <c r="MFE71" s="57"/>
      <c r="MFF71" s="174"/>
      <c r="MFG71" s="174"/>
      <c r="MFH71" s="2"/>
      <c r="MFI71" s="57"/>
      <c r="MFJ71" s="174"/>
      <c r="MFK71" s="174"/>
      <c r="MFL71" s="2"/>
      <c r="MFM71" s="57"/>
      <c r="MFN71" s="174"/>
      <c r="MFO71" s="174"/>
      <c r="MFP71" s="2"/>
      <c r="MFQ71" s="57"/>
      <c r="MFR71" s="174"/>
      <c r="MFS71" s="174"/>
      <c r="MFT71" s="2"/>
      <c r="MFU71" s="57"/>
      <c r="MFV71" s="174"/>
      <c r="MFW71" s="174"/>
      <c r="MFX71" s="2"/>
      <c r="MFY71" s="57"/>
      <c r="MFZ71" s="174"/>
      <c r="MGA71" s="174"/>
      <c r="MGB71" s="2"/>
      <c r="MGC71" s="57"/>
      <c r="MGD71" s="174"/>
      <c r="MGE71" s="174"/>
      <c r="MGF71" s="2"/>
      <c r="MGG71" s="57"/>
      <c r="MGH71" s="174"/>
      <c r="MGI71" s="174"/>
      <c r="MGJ71" s="2"/>
      <c r="MGK71" s="57"/>
      <c r="MGL71" s="174"/>
      <c r="MGM71" s="174"/>
      <c r="MGN71" s="2"/>
      <c r="MGO71" s="57"/>
      <c r="MGP71" s="174"/>
      <c r="MGQ71" s="174"/>
      <c r="MGR71" s="2"/>
      <c r="MGS71" s="57"/>
      <c r="MGT71" s="174"/>
      <c r="MGU71" s="174"/>
      <c r="MGV71" s="2"/>
      <c r="MGW71" s="57"/>
      <c r="MGX71" s="174"/>
      <c r="MGY71" s="174"/>
      <c r="MGZ71" s="2"/>
      <c r="MHA71" s="57"/>
      <c r="MHB71" s="174"/>
      <c r="MHC71" s="174"/>
      <c r="MHD71" s="2"/>
      <c r="MHE71" s="57"/>
      <c r="MHF71" s="174"/>
      <c r="MHG71" s="174"/>
      <c r="MHH71" s="2"/>
      <c r="MHI71" s="57"/>
      <c r="MHJ71" s="174"/>
      <c r="MHK71" s="174"/>
      <c r="MHL71" s="2"/>
      <c r="MHM71" s="57"/>
      <c r="MHN71" s="174"/>
      <c r="MHO71" s="174"/>
      <c r="MHP71" s="2"/>
      <c r="MHQ71" s="57"/>
      <c r="MHR71" s="174"/>
      <c r="MHS71" s="174"/>
      <c r="MHT71" s="2"/>
      <c r="MHU71" s="57"/>
      <c r="MHV71" s="174"/>
      <c r="MHW71" s="174"/>
      <c r="MHX71" s="2"/>
      <c r="MHY71" s="57"/>
      <c r="MHZ71" s="174"/>
      <c r="MIA71" s="174"/>
      <c r="MIB71" s="2"/>
      <c r="MIC71" s="57"/>
      <c r="MID71" s="174"/>
      <c r="MIE71" s="174"/>
      <c r="MIF71" s="2"/>
      <c r="MIG71" s="57"/>
      <c r="MIH71" s="174"/>
      <c r="MII71" s="174"/>
      <c r="MIJ71" s="2"/>
      <c r="MIK71" s="57"/>
      <c r="MIL71" s="174"/>
      <c r="MIM71" s="174"/>
      <c r="MIN71" s="2"/>
      <c r="MIO71" s="57"/>
      <c r="MIP71" s="174"/>
      <c r="MIQ71" s="174"/>
      <c r="MIR71" s="2"/>
      <c r="MIS71" s="57"/>
      <c r="MIT71" s="174"/>
      <c r="MIU71" s="174"/>
      <c r="MIV71" s="2"/>
      <c r="MIW71" s="57"/>
      <c r="MIX71" s="174"/>
      <c r="MIY71" s="174"/>
      <c r="MIZ71" s="2"/>
      <c r="MJA71" s="57"/>
      <c r="MJB71" s="174"/>
      <c r="MJC71" s="174"/>
      <c r="MJD71" s="2"/>
      <c r="MJE71" s="57"/>
      <c r="MJF71" s="174"/>
      <c r="MJG71" s="174"/>
      <c r="MJH71" s="2"/>
      <c r="MJI71" s="57"/>
      <c r="MJJ71" s="174"/>
      <c r="MJK71" s="174"/>
      <c r="MJL71" s="2"/>
      <c r="MJM71" s="57"/>
      <c r="MJN71" s="174"/>
      <c r="MJO71" s="174"/>
      <c r="MJP71" s="2"/>
      <c r="MJQ71" s="57"/>
      <c r="MJR71" s="174"/>
      <c r="MJS71" s="174"/>
      <c r="MJT71" s="2"/>
      <c r="MJU71" s="57"/>
      <c r="MJV71" s="174"/>
      <c r="MJW71" s="174"/>
      <c r="MJX71" s="2"/>
      <c r="MJY71" s="57"/>
      <c r="MJZ71" s="174"/>
      <c r="MKA71" s="174"/>
      <c r="MKB71" s="2"/>
      <c r="MKC71" s="57"/>
      <c r="MKD71" s="174"/>
      <c r="MKE71" s="174"/>
      <c r="MKF71" s="2"/>
      <c r="MKG71" s="57"/>
      <c r="MKH71" s="174"/>
      <c r="MKI71" s="174"/>
      <c r="MKJ71" s="2"/>
      <c r="MKK71" s="57"/>
      <c r="MKL71" s="174"/>
      <c r="MKM71" s="174"/>
      <c r="MKN71" s="2"/>
      <c r="MKO71" s="57"/>
      <c r="MKP71" s="174"/>
      <c r="MKQ71" s="174"/>
      <c r="MKR71" s="2"/>
      <c r="MKS71" s="57"/>
      <c r="MKT71" s="174"/>
      <c r="MKU71" s="174"/>
      <c r="MKV71" s="2"/>
      <c r="MKW71" s="57"/>
      <c r="MKX71" s="174"/>
      <c r="MKY71" s="174"/>
      <c r="MKZ71" s="2"/>
      <c r="MLA71" s="57"/>
      <c r="MLB71" s="174"/>
      <c r="MLC71" s="174"/>
      <c r="MLD71" s="2"/>
      <c r="MLE71" s="57"/>
      <c r="MLF71" s="174"/>
      <c r="MLG71" s="174"/>
      <c r="MLH71" s="2"/>
      <c r="MLI71" s="57"/>
      <c r="MLJ71" s="174"/>
      <c r="MLK71" s="174"/>
      <c r="MLL71" s="2"/>
      <c r="MLM71" s="57"/>
      <c r="MLN71" s="174"/>
      <c r="MLO71" s="174"/>
      <c r="MLP71" s="2"/>
      <c r="MLQ71" s="57"/>
      <c r="MLR71" s="174"/>
      <c r="MLS71" s="174"/>
      <c r="MLT71" s="2"/>
      <c r="MLU71" s="57"/>
      <c r="MLV71" s="174"/>
      <c r="MLW71" s="174"/>
      <c r="MLX71" s="2"/>
      <c r="MLY71" s="57"/>
      <c r="MLZ71" s="174"/>
      <c r="MMA71" s="174"/>
      <c r="MMB71" s="2"/>
      <c r="MMC71" s="57"/>
      <c r="MMD71" s="174"/>
      <c r="MME71" s="174"/>
      <c r="MMF71" s="2"/>
      <c r="MMG71" s="57"/>
      <c r="MMH71" s="174"/>
      <c r="MMI71" s="174"/>
      <c r="MMJ71" s="2"/>
      <c r="MMK71" s="57"/>
      <c r="MML71" s="174"/>
      <c r="MMM71" s="174"/>
      <c r="MMN71" s="2"/>
      <c r="MMO71" s="57"/>
      <c r="MMP71" s="174"/>
      <c r="MMQ71" s="174"/>
      <c r="MMR71" s="2"/>
      <c r="MMS71" s="57"/>
      <c r="MMT71" s="174"/>
      <c r="MMU71" s="174"/>
      <c r="MMV71" s="2"/>
      <c r="MMW71" s="57"/>
      <c r="MMX71" s="174"/>
      <c r="MMY71" s="174"/>
      <c r="MMZ71" s="2"/>
      <c r="MNA71" s="57"/>
      <c r="MNB71" s="174"/>
      <c r="MNC71" s="174"/>
      <c r="MND71" s="2"/>
      <c r="MNE71" s="57"/>
      <c r="MNF71" s="174"/>
      <c r="MNG71" s="174"/>
      <c r="MNH71" s="2"/>
      <c r="MNI71" s="57"/>
      <c r="MNJ71" s="174"/>
      <c r="MNK71" s="174"/>
      <c r="MNL71" s="2"/>
      <c r="MNM71" s="57"/>
      <c r="MNN71" s="174"/>
      <c r="MNO71" s="174"/>
      <c r="MNP71" s="2"/>
      <c r="MNQ71" s="57"/>
      <c r="MNR71" s="174"/>
      <c r="MNS71" s="174"/>
      <c r="MNT71" s="2"/>
      <c r="MNU71" s="57"/>
      <c r="MNV71" s="174"/>
      <c r="MNW71" s="174"/>
      <c r="MNX71" s="2"/>
      <c r="MNY71" s="57"/>
      <c r="MNZ71" s="174"/>
      <c r="MOA71" s="174"/>
      <c r="MOB71" s="2"/>
      <c r="MOC71" s="57"/>
      <c r="MOD71" s="174"/>
      <c r="MOE71" s="174"/>
      <c r="MOF71" s="2"/>
      <c r="MOG71" s="57"/>
      <c r="MOH71" s="174"/>
      <c r="MOI71" s="174"/>
      <c r="MOJ71" s="2"/>
      <c r="MOK71" s="57"/>
      <c r="MOL71" s="174"/>
      <c r="MOM71" s="174"/>
      <c r="MON71" s="2"/>
      <c r="MOO71" s="57"/>
      <c r="MOP71" s="174"/>
      <c r="MOQ71" s="174"/>
      <c r="MOR71" s="2"/>
      <c r="MOS71" s="57"/>
      <c r="MOT71" s="174"/>
      <c r="MOU71" s="174"/>
      <c r="MOV71" s="2"/>
      <c r="MOW71" s="57"/>
      <c r="MOX71" s="174"/>
      <c r="MOY71" s="174"/>
      <c r="MOZ71" s="2"/>
      <c r="MPA71" s="57"/>
      <c r="MPB71" s="174"/>
      <c r="MPC71" s="174"/>
      <c r="MPD71" s="2"/>
      <c r="MPE71" s="57"/>
      <c r="MPF71" s="174"/>
      <c r="MPG71" s="174"/>
      <c r="MPH71" s="2"/>
      <c r="MPI71" s="57"/>
      <c r="MPJ71" s="174"/>
      <c r="MPK71" s="174"/>
      <c r="MPL71" s="2"/>
      <c r="MPM71" s="57"/>
      <c r="MPN71" s="174"/>
      <c r="MPO71" s="174"/>
      <c r="MPP71" s="2"/>
      <c r="MPQ71" s="57"/>
      <c r="MPR71" s="174"/>
      <c r="MPS71" s="174"/>
      <c r="MPT71" s="2"/>
      <c r="MPU71" s="57"/>
      <c r="MPV71" s="174"/>
      <c r="MPW71" s="174"/>
      <c r="MPX71" s="2"/>
      <c r="MPY71" s="57"/>
      <c r="MPZ71" s="174"/>
      <c r="MQA71" s="174"/>
      <c r="MQB71" s="2"/>
      <c r="MQC71" s="57"/>
      <c r="MQD71" s="174"/>
      <c r="MQE71" s="174"/>
      <c r="MQF71" s="2"/>
      <c r="MQG71" s="57"/>
      <c r="MQH71" s="174"/>
      <c r="MQI71" s="174"/>
      <c r="MQJ71" s="2"/>
      <c r="MQK71" s="57"/>
      <c r="MQL71" s="174"/>
      <c r="MQM71" s="174"/>
      <c r="MQN71" s="2"/>
      <c r="MQO71" s="57"/>
      <c r="MQP71" s="174"/>
      <c r="MQQ71" s="174"/>
      <c r="MQR71" s="2"/>
      <c r="MQS71" s="57"/>
      <c r="MQT71" s="174"/>
      <c r="MQU71" s="174"/>
      <c r="MQV71" s="2"/>
      <c r="MQW71" s="57"/>
      <c r="MQX71" s="174"/>
      <c r="MQY71" s="174"/>
      <c r="MQZ71" s="2"/>
      <c r="MRA71" s="57"/>
      <c r="MRB71" s="174"/>
      <c r="MRC71" s="174"/>
      <c r="MRD71" s="2"/>
      <c r="MRE71" s="57"/>
      <c r="MRF71" s="174"/>
      <c r="MRG71" s="174"/>
      <c r="MRH71" s="2"/>
      <c r="MRI71" s="57"/>
      <c r="MRJ71" s="174"/>
      <c r="MRK71" s="174"/>
      <c r="MRL71" s="2"/>
      <c r="MRM71" s="57"/>
      <c r="MRN71" s="174"/>
      <c r="MRO71" s="174"/>
      <c r="MRP71" s="2"/>
      <c r="MRQ71" s="57"/>
      <c r="MRR71" s="174"/>
      <c r="MRS71" s="174"/>
      <c r="MRT71" s="2"/>
      <c r="MRU71" s="57"/>
      <c r="MRV71" s="174"/>
      <c r="MRW71" s="174"/>
      <c r="MRX71" s="2"/>
      <c r="MRY71" s="57"/>
      <c r="MRZ71" s="174"/>
      <c r="MSA71" s="174"/>
      <c r="MSB71" s="2"/>
      <c r="MSC71" s="57"/>
      <c r="MSD71" s="174"/>
      <c r="MSE71" s="174"/>
      <c r="MSF71" s="2"/>
      <c r="MSG71" s="57"/>
      <c r="MSH71" s="174"/>
      <c r="MSI71" s="174"/>
      <c r="MSJ71" s="2"/>
      <c r="MSK71" s="57"/>
      <c r="MSL71" s="174"/>
      <c r="MSM71" s="174"/>
      <c r="MSN71" s="2"/>
      <c r="MSO71" s="57"/>
      <c r="MSP71" s="174"/>
      <c r="MSQ71" s="174"/>
      <c r="MSR71" s="2"/>
      <c r="MSS71" s="57"/>
      <c r="MST71" s="174"/>
      <c r="MSU71" s="174"/>
      <c r="MSV71" s="2"/>
      <c r="MSW71" s="57"/>
      <c r="MSX71" s="174"/>
      <c r="MSY71" s="174"/>
      <c r="MSZ71" s="2"/>
      <c r="MTA71" s="57"/>
      <c r="MTB71" s="174"/>
      <c r="MTC71" s="174"/>
      <c r="MTD71" s="2"/>
      <c r="MTE71" s="57"/>
      <c r="MTF71" s="174"/>
      <c r="MTG71" s="174"/>
      <c r="MTH71" s="2"/>
      <c r="MTI71" s="57"/>
      <c r="MTJ71" s="174"/>
      <c r="MTK71" s="174"/>
      <c r="MTL71" s="2"/>
      <c r="MTM71" s="57"/>
      <c r="MTN71" s="174"/>
      <c r="MTO71" s="174"/>
      <c r="MTP71" s="2"/>
      <c r="MTQ71" s="57"/>
      <c r="MTR71" s="174"/>
      <c r="MTS71" s="174"/>
      <c r="MTT71" s="2"/>
      <c r="MTU71" s="57"/>
      <c r="MTV71" s="174"/>
      <c r="MTW71" s="174"/>
      <c r="MTX71" s="2"/>
      <c r="MTY71" s="57"/>
      <c r="MTZ71" s="174"/>
      <c r="MUA71" s="174"/>
      <c r="MUB71" s="2"/>
      <c r="MUC71" s="57"/>
      <c r="MUD71" s="174"/>
      <c r="MUE71" s="174"/>
      <c r="MUF71" s="2"/>
      <c r="MUG71" s="57"/>
      <c r="MUH71" s="174"/>
      <c r="MUI71" s="174"/>
      <c r="MUJ71" s="2"/>
      <c r="MUK71" s="57"/>
      <c r="MUL71" s="174"/>
      <c r="MUM71" s="174"/>
      <c r="MUN71" s="2"/>
      <c r="MUO71" s="57"/>
      <c r="MUP71" s="174"/>
      <c r="MUQ71" s="174"/>
      <c r="MUR71" s="2"/>
      <c r="MUS71" s="57"/>
      <c r="MUT71" s="174"/>
      <c r="MUU71" s="174"/>
      <c r="MUV71" s="2"/>
      <c r="MUW71" s="57"/>
      <c r="MUX71" s="174"/>
      <c r="MUY71" s="174"/>
      <c r="MUZ71" s="2"/>
      <c r="MVA71" s="57"/>
      <c r="MVB71" s="174"/>
      <c r="MVC71" s="174"/>
      <c r="MVD71" s="2"/>
      <c r="MVE71" s="57"/>
      <c r="MVF71" s="174"/>
      <c r="MVG71" s="174"/>
      <c r="MVH71" s="2"/>
      <c r="MVI71" s="57"/>
      <c r="MVJ71" s="174"/>
      <c r="MVK71" s="174"/>
      <c r="MVL71" s="2"/>
      <c r="MVM71" s="57"/>
      <c r="MVN71" s="174"/>
      <c r="MVO71" s="174"/>
      <c r="MVP71" s="2"/>
      <c r="MVQ71" s="57"/>
      <c r="MVR71" s="174"/>
      <c r="MVS71" s="174"/>
      <c r="MVT71" s="2"/>
      <c r="MVU71" s="57"/>
      <c r="MVV71" s="174"/>
      <c r="MVW71" s="174"/>
      <c r="MVX71" s="2"/>
      <c r="MVY71" s="57"/>
      <c r="MVZ71" s="174"/>
      <c r="MWA71" s="174"/>
      <c r="MWB71" s="2"/>
      <c r="MWC71" s="57"/>
      <c r="MWD71" s="174"/>
      <c r="MWE71" s="174"/>
      <c r="MWF71" s="2"/>
      <c r="MWG71" s="57"/>
      <c r="MWH71" s="174"/>
      <c r="MWI71" s="174"/>
      <c r="MWJ71" s="2"/>
      <c r="MWK71" s="57"/>
      <c r="MWL71" s="174"/>
      <c r="MWM71" s="174"/>
      <c r="MWN71" s="2"/>
      <c r="MWO71" s="57"/>
      <c r="MWP71" s="174"/>
      <c r="MWQ71" s="174"/>
      <c r="MWR71" s="2"/>
      <c r="MWS71" s="57"/>
      <c r="MWT71" s="174"/>
      <c r="MWU71" s="174"/>
      <c r="MWV71" s="2"/>
      <c r="MWW71" s="57"/>
      <c r="MWX71" s="174"/>
      <c r="MWY71" s="174"/>
      <c r="MWZ71" s="2"/>
      <c r="MXA71" s="57"/>
      <c r="MXB71" s="174"/>
      <c r="MXC71" s="174"/>
      <c r="MXD71" s="2"/>
      <c r="MXE71" s="57"/>
      <c r="MXF71" s="174"/>
      <c r="MXG71" s="174"/>
      <c r="MXH71" s="2"/>
      <c r="MXI71" s="57"/>
      <c r="MXJ71" s="174"/>
      <c r="MXK71" s="174"/>
      <c r="MXL71" s="2"/>
      <c r="MXM71" s="57"/>
      <c r="MXN71" s="174"/>
      <c r="MXO71" s="174"/>
      <c r="MXP71" s="2"/>
      <c r="MXQ71" s="57"/>
      <c r="MXR71" s="174"/>
      <c r="MXS71" s="174"/>
      <c r="MXT71" s="2"/>
      <c r="MXU71" s="57"/>
      <c r="MXV71" s="174"/>
      <c r="MXW71" s="174"/>
      <c r="MXX71" s="2"/>
      <c r="MXY71" s="57"/>
      <c r="MXZ71" s="174"/>
      <c r="MYA71" s="174"/>
      <c r="MYB71" s="2"/>
      <c r="MYC71" s="57"/>
      <c r="MYD71" s="174"/>
      <c r="MYE71" s="174"/>
      <c r="MYF71" s="2"/>
      <c r="MYG71" s="57"/>
      <c r="MYH71" s="174"/>
      <c r="MYI71" s="174"/>
      <c r="MYJ71" s="2"/>
      <c r="MYK71" s="57"/>
      <c r="MYL71" s="174"/>
      <c r="MYM71" s="174"/>
      <c r="MYN71" s="2"/>
      <c r="MYO71" s="57"/>
      <c r="MYP71" s="174"/>
      <c r="MYQ71" s="174"/>
      <c r="MYR71" s="2"/>
      <c r="MYS71" s="57"/>
      <c r="MYT71" s="174"/>
      <c r="MYU71" s="174"/>
      <c r="MYV71" s="2"/>
      <c r="MYW71" s="57"/>
      <c r="MYX71" s="174"/>
      <c r="MYY71" s="174"/>
      <c r="MYZ71" s="2"/>
      <c r="MZA71" s="57"/>
      <c r="MZB71" s="174"/>
      <c r="MZC71" s="174"/>
      <c r="MZD71" s="2"/>
      <c r="MZE71" s="57"/>
      <c r="MZF71" s="174"/>
      <c r="MZG71" s="174"/>
      <c r="MZH71" s="2"/>
      <c r="MZI71" s="57"/>
      <c r="MZJ71" s="174"/>
      <c r="MZK71" s="174"/>
      <c r="MZL71" s="2"/>
      <c r="MZM71" s="57"/>
      <c r="MZN71" s="174"/>
      <c r="MZO71" s="174"/>
      <c r="MZP71" s="2"/>
      <c r="MZQ71" s="57"/>
      <c r="MZR71" s="174"/>
      <c r="MZS71" s="174"/>
      <c r="MZT71" s="2"/>
      <c r="MZU71" s="57"/>
      <c r="MZV71" s="174"/>
      <c r="MZW71" s="174"/>
      <c r="MZX71" s="2"/>
      <c r="MZY71" s="57"/>
      <c r="MZZ71" s="174"/>
      <c r="NAA71" s="174"/>
      <c r="NAB71" s="2"/>
      <c r="NAC71" s="57"/>
      <c r="NAD71" s="174"/>
      <c r="NAE71" s="174"/>
      <c r="NAF71" s="2"/>
      <c r="NAG71" s="57"/>
      <c r="NAH71" s="174"/>
      <c r="NAI71" s="174"/>
      <c r="NAJ71" s="2"/>
      <c r="NAK71" s="57"/>
      <c r="NAL71" s="174"/>
      <c r="NAM71" s="174"/>
      <c r="NAN71" s="2"/>
      <c r="NAO71" s="57"/>
      <c r="NAP71" s="174"/>
      <c r="NAQ71" s="174"/>
      <c r="NAR71" s="2"/>
      <c r="NAS71" s="57"/>
      <c r="NAT71" s="174"/>
      <c r="NAU71" s="174"/>
      <c r="NAV71" s="2"/>
      <c r="NAW71" s="57"/>
      <c r="NAX71" s="174"/>
      <c r="NAY71" s="174"/>
      <c r="NAZ71" s="2"/>
      <c r="NBA71" s="57"/>
      <c r="NBB71" s="174"/>
      <c r="NBC71" s="174"/>
      <c r="NBD71" s="2"/>
      <c r="NBE71" s="57"/>
      <c r="NBF71" s="174"/>
      <c r="NBG71" s="174"/>
      <c r="NBH71" s="2"/>
      <c r="NBI71" s="57"/>
      <c r="NBJ71" s="174"/>
      <c r="NBK71" s="174"/>
      <c r="NBL71" s="2"/>
      <c r="NBM71" s="57"/>
      <c r="NBN71" s="174"/>
      <c r="NBO71" s="174"/>
      <c r="NBP71" s="2"/>
      <c r="NBQ71" s="57"/>
      <c r="NBR71" s="174"/>
      <c r="NBS71" s="174"/>
      <c r="NBT71" s="2"/>
      <c r="NBU71" s="57"/>
      <c r="NBV71" s="174"/>
      <c r="NBW71" s="174"/>
      <c r="NBX71" s="2"/>
      <c r="NBY71" s="57"/>
      <c r="NBZ71" s="174"/>
      <c r="NCA71" s="174"/>
      <c r="NCB71" s="2"/>
      <c r="NCC71" s="57"/>
      <c r="NCD71" s="174"/>
      <c r="NCE71" s="174"/>
      <c r="NCF71" s="2"/>
      <c r="NCG71" s="57"/>
      <c r="NCH71" s="174"/>
      <c r="NCI71" s="174"/>
      <c r="NCJ71" s="2"/>
      <c r="NCK71" s="57"/>
      <c r="NCL71" s="174"/>
      <c r="NCM71" s="174"/>
      <c r="NCN71" s="2"/>
      <c r="NCO71" s="57"/>
      <c r="NCP71" s="174"/>
      <c r="NCQ71" s="174"/>
      <c r="NCR71" s="2"/>
      <c r="NCS71" s="57"/>
      <c r="NCT71" s="174"/>
      <c r="NCU71" s="174"/>
      <c r="NCV71" s="2"/>
      <c r="NCW71" s="57"/>
      <c r="NCX71" s="174"/>
      <c r="NCY71" s="174"/>
      <c r="NCZ71" s="2"/>
      <c r="NDA71" s="57"/>
      <c r="NDB71" s="174"/>
      <c r="NDC71" s="174"/>
      <c r="NDD71" s="2"/>
      <c r="NDE71" s="57"/>
      <c r="NDF71" s="174"/>
      <c r="NDG71" s="174"/>
      <c r="NDH71" s="2"/>
      <c r="NDI71" s="57"/>
      <c r="NDJ71" s="174"/>
      <c r="NDK71" s="174"/>
      <c r="NDL71" s="2"/>
      <c r="NDM71" s="57"/>
      <c r="NDN71" s="174"/>
      <c r="NDO71" s="174"/>
      <c r="NDP71" s="2"/>
      <c r="NDQ71" s="57"/>
      <c r="NDR71" s="174"/>
      <c r="NDS71" s="174"/>
      <c r="NDT71" s="2"/>
      <c r="NDU71" s="57"/>
      <c r="NDV71" s="174"/>
      <c r="NDW71" s="174"/>
      <c r="NDX71" s="2"/>
      <c r="NDY71" s="57"/>
      <c r="NDZ71" s="174"/>
      <c r="NEA71" s="174"/>
      <c r="NEB71" s="2"/>
      <c r="NEC71" s="57"/>
      <c r="NED71" s="174"/>
      <c r="NEE71" s="174"/>
      <c r="NEF71" s="2"/>
      <c r="NEG71" s="57"/>
      <c r="NEH71" s="174"/>
      <c r="NEI71" s="174"/>
      <c r="NEJ71" s="2"/>
      <c r="NEK71" s="57"/>
      <c r="NEL71" s="174"/>
      <c r="NEM71" s="174"/>
      <c r="NEN71" s="2"/>
      <c r="NEO71" s="57"/>
      <c r="NEP71" s="174"/>
      <c r="NEQ71" s="174"/>
      <c r="NER71" s="2"/>
      <c r="NES71" s="57"/>
      <c r="NET71" s="174"/>
      <c r="NEU71" s="174"/>
      <c r="NEV71" s="2"/>
      <c r="NEW71" s="57"/>
      <c r="NEX71" s="174"/>
      <c r="NEY71" s="174"/>
      <c r="NEZ71" s="2"/>
      <c r="NFA71" s="57"/>
      <c r="NFB71" s="174"/>
      <c r="NFC71" s="174"/>
      <c r="NFD71" s="2"/>
      <c r="NFE71" s="57"/>
      <c r="NFF71" s="174"/>
      <c r="NFG71" s="174"/>
      <c r="NFH71" s="2"/>
      <c r="NFI71" s="57"/>
      <c r="NFJ71" s="174"/>
      <c r="NFK71" s="174"/>
      <c r="NFL71" s="2"/>
      <c r="NFM71" s="57"/>
      <c r="NFN71" s="174"/>
      <c r="NFO71" s="174"/>
      <c r="NFP71" s="2"/>
      <c r="NFQ71" s="57"/>
      <c r="NFR71" s="174"/>
      <c r="NFS71" s="174"/>
      <c r="NFT71" s="2"/>
      <c r="NFU71" s="57"/>
      <c r="NFV71" s="174"/>
      <c r="NFW71" s="174"/>
      <c r="NFX71" s="2"/>
      <c r="NFY71" s="57"/>
      <c r="NFZ71" s="174"/>
      <c r="NGA71" s="174"/>
      <c r="NGB71" s="2"/>
      <c r="NGC71" s="57"/>
      <c r="NGD71" s="174"/>
      <c r="NGE71" s="174"/>
      <c r="NGF71" s="2"/>
      <c r="NGG71" s="57"/>
      <c r="NGH71" s="174"/>
      <c r="NGI71" s="174"/>
      <c r="NGJ71" s="2"/>
      <c r="NGK71" s="57"/>
      <c r="NGL71" s="174"/>
      <c r="NGM71" s="174"/>
      <c r="NGN71" s="2"/>
      <c r="NGO71" s="57"/>
      <c r="NGP71" s="174"/>
      <c r="NGQ71" s="174"/>
      <c r="NGR71" s="2"/>
      <c r="NGS71" s="57"/>
      <c r="NGT71" s="174"/>
      <c r="NGU71" s="174"/>
      <c r="NGV71" s="2"/>
      <c r="NGW71" s="57"/>
      <c r="NGX71" s="174"/>
      <c r="NGY71" s="174"/>
      <c r="NGZ71" s="2"/>
      <c r="NHA71" s="57"/>
      <c r="NHB71" s="174"/>
      <c r="NHC71" s="174"/>
      <c r="NHD71" s="2"/>
      <c r="NHE71" s="57"/>
      <c r="NHF71" s="174"/>
      <c r="NHG71" s="174"/>
      <c r="NHH71" s="2"/>
      <c r="NHI71" s="57"/>
      <c r="NHJ71" s="174"/>
      <c r="NHK71" s="174"/>
      <c r="NHL71" s="2"/>
      <c r="NHM71" s="57"/>
      <c r="NHN71" s="174"/>
      <c r="NHO71" s="174"/>
      <c r="NHP71" s="2"/>
      <c r="NHQ71" s="57"/>
      <c r="NHR71" s="174"/>
      <c r="NHS71" s="174"/>
      <c r="NHT71" s="2"/>
      <c r="NHU71" s="57"/>
      <c r="NHV71" s="174"/>
      <c r="NHW71" s="174"/>
      <c r="NHX71" s="2"/>
      <c r="NHY71" s="57"/>
      <c r="NHZ71" s="174"/>
      <c r="NIA71" s="174"/>
      <c r="NIB71" s="2"/>
      <c r="NIC71" s="57"/>
      <c r="NID71" s="174"/>
      <c r="NIE71" s="174"/>
      <c r="NIF71" s="2"/>
      <c r="NIG71" s="57"/>
      <c r="NIH71" s="174"/>
      <c r="NII71" s="174"/>
      <c r="NIJ71" s="2"/>
      <c r="NIK71" s="57"/>
      <c r="NIL71" s="174"/>
      <c r="NIM71" s="174"/>
      <c r="NIN71" s="2"/>
      <c r="NIO71" s="57"/>
      <c r="NIP71" s="174"/>
      <c r="NIQ71" s="174"/>
      <c r="NIR71" s="2"/>
      <c r="NIS71" s="57"/>
      <c r="NIT71" s="174"/>
      <c r="NIU71" s="174"/>
      <c r="NIV71" s="2"/>
      <c r="NIW71" s="57"/>
      <c r="NIX71" s="174"/>
      <c r="NIY71" s="174"/>
      <c r="NIZ71" s="2"/>
      <c r="NJA71" s="57"/>
      <c r="NJB71" s="174"/>
      <c r="NJC71" s="174"/>
      <c r="NJD71" s="2"/>
      <c r="NJE71" s="57"/>
      <c r="NJF71" s="174"/>
      <c r="NJG71" s="174"/>
      <c r="NJH71" s="2"/>
      <c r="NJI71" s="57"/>
      <c r="NJJ71" s="174"/>
      <c r="NJK71" s="174"/>
      <c r="NJL71" s="2"/>
      <c r="NJM71" s="57"/>
      <c r="NJN71" s="174"/>
      <c r="NJO71" s="174"/>
      <c r="NJP71" s="2"/>
      <c r="NJQ71" s="57"/>
      <c r="NJR71" s="174"/>
      <c r="NJS71" s="174"/>
      <c r="NJT71" s="2"/>
      <c r="NJU71" s="57"/>
      <c r="NJV71" s="174"/>
      <c r="NJW71" s="174"/>
      <c r="NJX71" s="2"/>
      <c r="NJY71" s="57"/>
      <c r="NJZ71" s="174"/>
      <c r="NKA71" s="174"/>
      <c r="NKB71" s="2"/>
      <c r="NKC71" s="57"/>
      <c r="NKD71" s="174"/>
      <c r="NKE71" s="174"/>
      <c r="NKF71" s="2"/>
      <c r="NKG71" s="57"/>
      <c r="NKH71" s="174"/>
      <c r="NKI71" s="174"/>
      <c r="NKJ71" s="2"/>
      <c r="NKK71" s="57"/>
      <c r="NKL71" s="174"/>
      <c r="NKM71" s="174"/>
      <c r="NKN71" s="2"/>
      <c r="NKO71" s="57"/>
      <c r="NKP71" s="174"/>
      <c r="NKQ71" s="174"/>
      <c r="NKR71" s="2"/>
      <c r="NKS71" s="57"/>
      <c r="NKT71" s="174"/>
      <c r="NKU71" s="174"/>
      <c r="NKV71" s="2"/>
      <c r="NKW71" s="57"/>
      <c r="NKX71" s="174"/>
      <c r="NKY71" s="174"/>
      <c r="NKZ71" s="2"/>
      <c r="NLA71" s="57"/>
      <c r="NLB71" s="174"/>
      <c r="NLC71" s="174"/>
      <c r="NLD71" s="2"/>
      <c r="NLE71" s="57"/>
      <c r="NLF71" s="174"/>
      <c r="NLG71" s="174"/>
      <c r="NLH71" s="2"/>
      <c r="NLI71" s="57"/>
      <c r="NLJ71" s="174"/>
      <c r="NLK71" s="174"/>
      <c r="NLL71" s="2"/>
      <c r="NLM71" s="57"/>
      <c r="NLN71" s="174"/>
      <c r="NLO71" s="174"/>
      <c r="NLP71" s="2"/>
      <c r="NLQ71" s="57"/>
      <c r="NLR71" s="174"/>
      <c r="NLS71" s="174"/>
      <c r="NLT71" s="2"/>
      <c r="NLU71" s="57"/>
      <c r="NLV71" s="174"/>
      <c r="NLW71" s="174"/>
      <c r="NLX71" s="2"/>
      <c r="NLY71" s="57"/>
      <c r="NLZ71" s="174"/>
      <c r="NMA71" s="174"/>
      <c r="NMB71" s="2"/>
      <c r="NMC71" s="57"/>
      <c r="NMD71" s="174"/>
      <c r="NME71" s="174"/>
      <c r="NMF71" s="2"/>
      <c r="NMG71" s="57"/>
      <c r="NMH71" s="174"/>
      <c r="NMI71" s="174"/>
      <c r="NMJ71" s="2"/>
      <c r="NMK71" s="57"/>
      <c r="NML71" s="174"/>
      <c r="NMM71" s="174"/>
      <c r="NMN71" s="2"/>
      <c r="NMO71" s="57"/>
      <c r="NMP71" s="174"/>
      <c r="NMQ71" s="174"/>
      <c r="NMR71" s="2"/>
      <c r="NMS71" s="57"/>
      <c r="NMT71" s="174"/>
      <c r="NMU71" s="174"/>
      <c r="NMV71" s="2"/>
      <c r="NMW71" s="57"/>
      <c r="NMX71" s="174"/>
      <c r="NMY71" s="174"/>
      <c r="NMZ71" s="2"/>
      <c r="NNA71" s="57"/>
      <c r="NNB71" s="174"/>
      <c r="NNC71" s="174"/>
      <c r="NND71" s="2"/>
      <c r="NNE71" s="57"/>
      <c r="NNF71" s="174"/>
      <c r="NNG71" s="174"/>
      <c r="NNH71" s="2"/>
      <c r="NNI71" s="57"/>
      <c r="NNJ71" s="174"/>
      <c r="NNK71" s="174"/>
      <c r="NNL71" s="2"/>
      <c r="NNM71" s="57"/>
      <c r="NNN71" s="174"/>
      <c r="NNO71" s="174"/>
      <c r="NNP71" s="2"/>
      <c r="NNQ71" s="57"/>
      <c r="NNR71" s="174"/>
      <c r="NNS71" s="174"/>
      <c r="NNT71" s="2"/>
      <c r="NNU71" s="57"/>
      <c r="NNV71" s="174"/>
      <c r="NNW71" s="174"/>
      <c r="NNX71" s="2"/>
      <c r="NNY71" s="57"/>
      <c r="NNZ71" s="174"/>
      <c r="NOA71" s="174"/>
      <c r="NOB71" s="2"/>
      <c r="NOC71" s="57"/>
      <c r="NOD71" s="174"/>
      <c r="NOE71" s="174"/>
      <c r="NOF71" s="2"/>
      <c r="NOG71" s="57"/>
      <c r="NOH71" s="174"/>
      <c r="NOI71" s="174"/>
      <c r="NOJ71" s="2"/>
      <c r="NOK71" s="57"/>
      <c r="NOL71" s="174"/>
      <c r="NOM71" s="174"/>
      <c r="NON71" s="2"/>
      <c r="NOO71" s="57"/>
      <c r="NOP71" s="174"/>
      <c r="NOQ71" s="174"/>
      <c r="NOR71" s="2"/>
      <c r="NOS71" s="57"/>
      <c r="NOT71" s="174"/>
      <c r="NOU71" s="174"/>
      <c r="NOV71" s="2"/>
      <c r="NOW71" s="57"/>
      <c r="NOX71" s="174"/>
      <c r="NOY71" s="174"/>
      <c r="NOZ71" s="2"/>
      <c r="NPA71" s="57"/>
      <c r="NPB71" s="174"/>
      <c r="NPC71" s="174"/>
      <c r="NPD71" s="2"/>
      <c r="NPE71" s="57"/>
      <c r="NPF71" s="174"/>
      <c r="NPG71" s="174"/>
      <c r="NPH71" s="2"/>
      <c r="NPI71" s="57"/>
      <c r="NPJ71" s="174"/>
      <c r="NPK71" s="174"/>
      <c r="NPL71" s="2"/>
      <c r="NPM71" s="57"/>
      <c r="NPN71" s="174"/>
      <c r="NPO71" s="174"/>
      <c r="NPP71" s="2"/>
      <c r="NPQ71" s="57"/>
      <c r="NPR71" s="174"/>
      <c r="NPS71" s="174"/>
      <c r="NPT71" s="2"/>
      <c r="NPU71" s="57"/>
      <c r="NPV71" s="174"/>
      <c r="NPW71" s="174"/>
      <c r="NPX71" s="2"/>
      <c r="NPY71" s="57"/>
      <c r="NPZ71" s="174"/>
      <c r="NQA71" s="174"/>
      <c r="NQB71" s="2"/>
      <c r="NQC71" s="57"/>
      <c r="NQD71" s="174"/>
      <c r="NQE71" s="174"/>
      <c r="NQF71" s="2"/>
      <c r="NQG71" s="57"/>
      <c r="NQH71" s="174"/>
      <c r="NQI71" s="174"/>
      <c r="NQJ71" s="2"/>
      <c r="NQK71" s="57"/>
      <c r="NQL71" s="174"/>
      <c r="NQM71" s="174"/>
      <c r="NQN71" s="2"/>
      <c r="NQO71" s="57"/>
      <c r="NQP71" s="174"/>
      <c r="NQQ71" s="174"/>
      <c r="NQR71" s="2"/>
      <c r="NQS71" s="57"/>
      <c r="NQT71" s="174"/>
      <c r="NQU71" s="174"/>
      <c r="NQV71" s="2"/>
      <c r="NQW71" s="57"/>
      <c r="NQX71" s="174"/>
      <c r="NQY71" s="174"/>
      <c r="NQZ71" s="2"/>
      <c r="NRA71" s="57"/>
      <c r="NRB71" s="174"/>
      <c r="NRC71" s="174"/>
      <c r="NRD71" s="2"/>
      <c r="NRE71" s="57"/>
      <c r="NRF71" s="174"/>
      <c r="NRG71" s="174"/>
      <c r="NRH71" s="2"/>
      <c r="NRI71" s="57"/>
      <c r="NRJ71" s="174"/>
      <c r="NRK71" s="174"/>
      <c r="NRL71" s="2"/>
      <c r="NRM71" s="57"/>
      <c r="NRN71" s="174"/>
      <c r="NRO71" s="174"/>
      <c r="NRP71" s="2"/>
      <c r="NRQ71" s="57"/>
      <c r="NRR71" s="174"/>
      <c r="NRS71" s="174"/>
      <c r="NRT71" s="2"/>
      <c r="NRU71" s="57"/>
      <c r="NRV71" s="174"/>
      <c r="NRW71" s="174"/>
      <c r="NRX71" s="2"/>
      <c r="NRY71" s="57"/>
      <c r="NRZ71" s="174"/>
      <c r="NSA71" s="174"/>
      <c r="NSB71" s="2"/>
      <c r="NSC71" s="57"/>
      <c r="NSD71" s="174"/>
      <c r="NSE71" s="174"/>
      <c r="NSF71" s="2"/>
      <c r="NSG71" s="57"/>
      <c r="NSH71" s="174"/>
      <c r="NSI71" s="174"/>
      <c r="NSJ71" s="2"/>
      <c r="NSK71" s="57"/>
      <c r="NSL71" s="174"/>
      <c r="NSM71" s="174"/>
      <c r="NSN71" s="2"/>
      <c r="NSO71" s="57"/>
      <c r="NSP71" s="174"/>
      <c r="NSQ71" s="174"/>
      <c r="NSR71" s="2"/>
      <c r="NSS71" s="57"/>
      <c r="NST71" s="174"/>
      <c r="NSU71" s="174"/>
      <c r="NSV71" s="2"/>
      <c r="NSW71" s="57"/>
      <c r="NSX71" s="174"/>
      <c r="NSY71" s="174"/>
      <c r="NSZ71" s="2"/>
      <c r="NTA71" s="57"/>
      <c r="NTB71" s="174"/>
      <c r="NTC71" s="174"/>
      <c r="NTD71" s="2"/>
      <c r="NTE71" s="57"/>
      <c r="NTF71" s="174"/>
      <c r="NTG71" s="174"/>
      <c r="NTH71" s="2"/>
      <c r="NTI71" s="57"/>
      <c r="NTJ71" s="174"/>
      <c r="NTK71" s="174"/>
      <c r="NTL71" s="2"/>
      <c r="NTM71" s="57"/>
      <c r="NTN71" s="174"/>
      <c r="NTO71" s="174"/>
      <c r="NTP71" s="2"/>
      <c r="NTQ71" s="57"/>
      <c r="NTR71" s="174"/>
      <c r="NTS71" s="174"/>
      <c r="NTT71" s="2"/>
      <c r="NTU71" s="57"/>
      <c r="NTV71" s="174"/>
      <c r="NTW71" s="174"/>
      <c r="NTX71" s="2"/>
      <c r="NTY71" s="57"/>
      <c r="NTZ71" s="174"/>
      <c r="NUA71" s="174"/>
      <c r="NUB71" s="2"/>
      <c r="NUC71" s="57"/>
      <c r="NUD71" s="174"/>
      <c r="NUE71" s="174"/>
      <c r="NUF71" s="2"/>
      <c r="NUG71" s="57"/>
      <c r="NUH71" s="174"/>
      <c r="NUI71" s="174"/>
      <c r="NUJ71" s="2"/>
      <c r="NUK71" s="57"/>
      <c r="NUL71" s="174"/>
      <c r="NUM71" s="174"/>
      <c r="NUN71" s="2"/>
      <c r="NUO71" s="57"/>
      <c r="NUP71" s="174"/>
      <c r="NUQ71" s="174"/>
      <c r="NUR71" s="2"/>
      <c r="NUS71" s="57"/>
      <c r="NUT71" s="174"/>
      <c r="NUU71" s="174"/>
      <c r="NUV71" s="2"/>
      <c r="NUW71" s="57"/>
      <c r="NUX71" s="174"/>
      <c r="NUY71" s="174"/>
      <c r="NUZ71" s="2"/>
      <c r="NVA71" s="57"/>
      <c r="NVB71" s="174"/>
      <c r="NVC71" s="174"/>
      <c r="NVD71" s="2"/>
      <c r="NVE71" s="57"/>
      <c r="NVF71" s="174"/>
      <c r="NVG71" s="174"/>
      <c r="NVH71" s="2"/>
      <c r="NVI71" s="57"/>
      <c r="NVJ71" s="174"/>
      <c r="NVK71" s="174"/>
      <c r="NVL71" s="2"/>
      <c r="NVM71" s="57"/>
      <c r="NVN71" s="174"/>
      <c r="NVO71" s="174"/>
      <c r="NVP71" s="2"/>
      <c r="NVQ71" s="57"/>
      <c r="NVR71" s="174"/>
      <c r="NVS71" s="174"/>
      <c r="NVT71" s="2"/>
      <c r="NVU71" s="57"/>
      <c r="NVV71" s="174"/>
      <c r="NVW71" s="174"/>
      <c r="NVX71" s="2"/>
      <c r="NVY71" s="57"/>
      <c r="NVZ71" s="174"/>
      <c r="NWA71" s="174"/>
      <c r="NWB71" s="2"/>
      <c r="NWC71" s="57"/>
      <c r="NWD71" s="174"/>
      <c r="NWE71" s="174"/>
      <c r="NWF71" s="2"/>
      <c r="NWG71" s="57"/>
      <c r="NWH71" s="174"/>
      <c r="NWI71" s="174"/>
      <c r="NWJ71" s="2"/>
      <c r="NWK71" s="57"/>
      <c r="NWL71" s="174"/>
      <c r="NWM71" s="174"/>
      <c r="NWN71" s="2"/>
      <c r="NWO71" s="57"/>
      <c r="NWP71" s="174"/>
      <c r="NWQ71" s="174"/>
      <c r="NWR71" s="2"/>
      <c r="NWS71" s="57"/>
      <c r="NWT71" s="174"/>
      <c r="NWU71" s="174"/>
      <c r="NWV71" s="2"/>
      <c r="NWW71" s="57"/>
      <c r="NWX71" s="174"/>
      <c r="NWY71" s="174"/>
      <c r="NWZ71" s="2"/>
      <c r="NXA71" s="57"/>
      <c r="NXB71" s="174"/>
      <c r="NXC71" s="174"/>
      <c r="NXD71" s="2"/>
      <c r="NXE71" s="57"/>
      <c r="NXF71" s="174"/>
      <c r="NXG71" s="174"/>
      <c r="NXH71" s="2"/>
      <c r="NXI71" s="57"/>
      <c r="NXJ71" s="174"/>
      <c r="NXK71" s="174"/>
      <c r="NXL71" s="2"/>
      <c r="NXM71" s="57"/>
      <c r="NXN71" s="174"/>
      <c r="NXO71" s="174"/>
      <c r="NXP71" s="2"/>
      <c r="NXQ71" s="57"/>
      <c r="NXR71" s="174"/>
      <c r="NXS71" s="174"/>
      <c r="NXT71" s="2"/>
      <c r="NXU71" s="57"/>
      <c r="NXV71" s="174"/>
      <c r="NXW71" s="174"/>
      <c r="NXX71" s="2"/>
      <c r="NXY71" s="57"/>
      <c r="NXZ71" s="174"/>
      <c r="NYA71" s="174"/>
      <c r="NYB71" s="2"/>
      <c r="NYC71" s="57"/>
      <c r="NYD71" s="174"/>
      <c r="NYE71" s="174"/>
      <c r="NYF71" s="2"/>
      <c r="NYG71" s="57"/>
      <c r="NYH71" s="174"/>
      <c r="NYI71" s="174"/>
      <c r="NYJ71" s="2"/>
      <c r="NYK71" s="57"/>
      <c r="NYL71" s="174"/>
      <c r="NYM71" s="174"/>
      <c r="NYN71" s="2"/>
      <c r="NYO71" s="57"/>
      <c r="NYP71" s="174"/>
      <c r="NYQ71" s="174"/>
      <c r="NYR71" s="2"/>
      <c r="NYS71" s="57"/>
      <c r="NYT71" s="174"/>
      <c r="NYU71" s="174"/>
      <c r="NYV71" s="2"/>
      <c r="NYW71" s="57"/>
      <c r="NYX71" s="174"/>
      <c r="NYY71" s="174"/>
      <c r="NYZ71" s="2"/>
      <c r="NZA71" s="57"/>
      <c r="NZB71" s="174"/>
      <c r="NZC71" s="174"/>
      <c r="NZD71" s="2"/>
      <c r="NZE71" s="57"/>
      <c r="NZF71" s="174"/>
      <c r="NZG71" s="174"/>
      <c r="NZH71" s="2"/>
      <c r="NZI71" s="57"/>
      <c r="NZJ71" s="174"/>
      <c r="NZK71" s="174"/>
      <c r="NZL71" s="2"/>
      <c r="NZM71" s="57"/>
      <c r="NZN71" s="174"/>
      <c r="NZO71" s="174"/>
      <c r="NZP71" s="2"/>
      <c r="NZQ71" s="57"/>
      <c r="NZR71" s="174"/>
      <c r="NZS71" s="174"/>
      <c r="NZT71" s="2"/>
      <c r="NZU71" s="57"/>
      <c r="NZV71" s="174"/>
      <c r="NZW71" s="174"/>
      <c r="NZX71" s="2"/>
      <c r="NZY71" s="57"/>
      <c r="NZZ71" s="174"/>
      <c r="OAA71" s="174"/>
      <c r="OAB71" s="2"/>
      <c r="OAC71" s="57"/>
      <c r="OAD71" s="174"/>
      <c r="OAE71" s="174"/>
      <c r="OAF71" s="2"/>
      <c r="OAG71" s="57"/>
      <c r="OAH71" s="174"/>
      <c r="OAI71" s="174"/>
      <c r="OAJ71" s="2"/>
      <c r="OAK71" s="57"/>
      <c r="OAL71" s="174"/>
      <c r="OAM71" s="174"/>
      <c r="OAN71" s="2"/>
      <c r="OAO71" s="57"/>
      <c r="OAP71" s="174"/>
      <c r="OAQ71" s="174"/>
      <c r="OAR71" s="2"/>
      <c r="OAS71" s="57"/>
      <c r="OAT71" s="174"/>
      <c r="OAU71" s="174"/>
      <c r="OAV71" s="2"/>
      <c r="OAW71" s="57"/>
      <c r="OAX71" s="174"/>
      <c r="OAY71" s="174"/>
      <c r="OAZ71" s="2"/>
      <c r="OBA71" s="57"/>
      <c r="OBB71" s="174"/>
      <c r="OBC71" s="174"/>
      <c r="OBD71" s="2"/>
      <c r="OBE71" s="57"/>
      <c r="OBF71" s="174"/>
      <c r="OBG71" s="174"/>
      <c r="OBH71" s="2"/>
      <c r="OBI71" s="57"/>
      <c r="OBJ71" s="174"/>
      <c r="OBK71" s="174"/>
      <c r="OBL71" s="2"/>
      <c r="OBM71" s="57"/>
      <c r="OBN71" s="174"/>
      <c r="OBO71" s="174"/>
      <c r="OBP71" s="2"/>
      <c r="OBQ71" s="57"/>
      <c r="OBR71" s="174"/>
      <c r="OBS71" s="174"/>
      <c r="OBT71" s="2"/>
      <c r="OBU71" s="57"/>
      <c r="OBV71" s="174"/>
      <c r="OBW71" s="174"/>
      <c r="OBX71" s="2"/>
      <c r="OBY71" s="57"/>
      <c r="OBZ71" s="174"/>
      <c r="OCA71" s="174"/>
      <c r="OCB71" s="2"/>
      <c r="OCC71" s="57"/>
      <c r="OCD71" s="174"/>
      <c r="OCE71" s="174"/>
      <c r="OCF71" s="2"/>
      <c r="OCG71" s="57"/>
      <c r="OCH71" s="174"/>
      <c r="OCI71" s="174"/>
      <c r="OCJ71" s="2"/>
      <c r="OCK71" s="57"/>
      <c r="OCL71" s="174"/>
      <c r="OCM71" s="174"/>
      <c r="OCN71" s="2"/>
      <c r="OCO71" s="57"/>
      <c r="OCP71" s="174"/>
      <c r="OCQ71" s="174"/>
      <c r="OCR71" s="2"/>
      <c r="OCS71" s="57"/>
      <c r="OCT71" s="174"/>
      <c r="OCU71" s="174"/>
      <c r="OCV71" s="2"/>
      <c r="OCW71" s="57"/>
      <c r="OCX71" s="174"/>
      <c r="OCY71" s="174"/>
      <c r="OCZ71" s="2"/>
      <c r="ODA71" s="57"/>
      <c r="ODB71" s="174"/>
      <c r="ODC71" s="174"/>
      <c r="ODD71" s="2"/>
      <c r="ODE71" s="57"/>
      <c r="ODF71" s="174"/>
      <c r="ODG71" s="174"/>
      <c r="ODH71" s="2"/>
      <c r="ODI71" s="57"/>
      <c r="ODJ71" s="174"/>
      <c r="ODK71" s="174"/>
      <c r="ODL71" s="2"/>
      <c r="ODM71" s="57"/>
      <c r="ODN71" s="174"/>
      <c r="ODO71" s="174"/>
      <c r="ODP71" s="2"/>
      <c r="ODQ71" s="57"/>
      <c r="ODR71" s="174"/>
      <c r="ODS71" s="174"/>
      <c r="ODT71" s="2"/>
      <c r="ODU71" s="57"/>
      <c r="ODV71" s="174"/>
      <c r="ODW71" s="174"/>
      <c r="ODX71" s="2"/>
      <c r="ODY71" s="57"/>
      <c r="ODZ71" s="174"/>
      <c r="OEA71" s="174"/>
      <c r="OEB71" s="2"/>
      <c r="OEC71" s="57"/>
      <c r="OED71" s="174"/>
      <c r="OEE71" s="174"/>
      <c r="OEF71" s="2"/>
      <c r="OEG71" s="57"/>
      <c r="OEH71" s="174"/>
      <c r="OEI71" s="174"/>
      <c r="OEJ71" s="2"/>
      <c r="OEK71" s="57"/>
      <c r="OEL71" s="174"/>
      <c r="OEM71" s="174"/>
      <c r="OEN71" s="2"/>
      <c r="OEO71" s="57"/>
      <c r="OEP71" s="174"/>
      <c r="OEQ71" s="174"/>
      <c r="OER71" s="2"/>
      <c r="OES71" s="57"/>
      <c r="OET71" s="174"/>
      <c r="OEU71" s="174"/>
      <c r="OEV71" s="2"/>
      <c r="OEW71" s="57"/>
      <c r="OEX71" s="174"/>
      <c r="OEY71" s="174"/>
      <c r="OEZ71" s="2"/>
      <c r="OFA71" s="57"/>
      <c r="OFB71" s="174"/>
      <c r="OFC71" s="174"/>
      <c r="OFD71" s="2"/>
      <c r="OFE71" s="57"/>
      <c r="OFF71" s="174"/>
      <c r="OFG71" s="174"/>
      <c r="OFH71" s="2"/>
      <c r="OFI71" s="57"/>
      <c r="OFJ71" s="174"/>
      <c r="OFK71" s="174"/>
      <c r="OFL71" s="2"/>
      <c r="OFM71" s="57"/>
      <c r="OFN71" s="174"/>
      <c r="OFO71" s="174"/>
      <c r="OFP71" s="2"/>
      <c r="OFQ71" s="57"/>
      <c r="OFR71" s="174"/>
      <c r="OFS71" s="174"/>
      <c r="OFT71" s="2"/>
      <c r="OFU71" s="57"/>
      <c r="OFV71" s="174"/>
      <c r="OFW71" s="174"/>
      <c r="OFX71" s="2"/>
      <c r="OFY71" s="57"/>
      <c r="OFZ71" s="174"/>
      <c r="OGA71" s="174"/>
      <c r="OGB71" s="2"/>
      <c r="OGC71" s="57"/>
      <c r="OGD71" s="174"/>
      <c r="OGE71" s="174"/>
      <c r="OGF71" s="2"/>
      <c r="OGG71" s="57"/>
      <c r="OGH71" s="174"/>
      <c r="OGI71" s="174"/>
      <c r="OGJ71" s="2"/>
      <c r="OGK71" s="57"/>
      <c r="OGL71" s="174"/>
      <c r="OGM71" s="174"/>
      <c r="OGN71" s="2"/>
      <c r="OGO71" s="57"/>
      <c r="OGP71" s="174"/>
      <c r="OGQ71" s="174"/>
      <c r="OGR71" s="2"/>
      <c r="OGS71" s="57"/>
      <c r="OGT71" s="174"/>
      <c r="OGU71" s="174"/>
      <c r="OGV71" s="2"/>
      <c r="OGW71" s="57"/>
      <c r="OGX71" s="174"/>
      <c r="OGY71" s="174"/>
      <c r="OGZ71" s="2"/>
      <c r="OHA71" s="57"/>
      <c r="OHB71" s="174"/>
      <c r="OHC71" s="174"/>
      <c r="OHD71" s="2"/>
      <c r="OHE71" s="57"/>
      <c r="OHF71" s="174"/>
      <c r="OHG71" s="174"/>
      <c r="OHH71" s="2"/>
      <c r="OHI71" s="57"/>
      <c r="OHJ71" s="174"/>
      <c r="OHK71" s="174"/>
      <c r="OHL71" s="2"/>
      <c r="OHM71" s="57"/>
      <c r="OHN71" s="174"/>
      <c r="OHO71" s="174"/>
      <c r="OHP71" s="2"/>
      <c r="OHQ71" s="57"/>
      <c r="OHR71" s="174"/>
      <c r="OHS71" s="174"/>
      <c r="OHT71" s="2"/>
      <c r="OHU71" s="57"/>
      <c r="OHV71" s="174"/>
      <c r="OHW71" s="174"/>
      <c r="OHX71" s="2"/>
      <c r="OHY71" s="57"/>
      <c r="OHZ71" s="174"/>
      <c r="OIA71" s="174"/>
      <c r="OIB71" s="2"/>
      <c r="OIC71" s="57"/>
      <c r="OID71" s="174"/>
      <c r="OIE71" s="174"/>
      <c r="OIF71" s="2"/>
      <c r="OIG71" s="57"/>
      <c r="OIH71" s="174"/>
      <c r="OII71" s="174"/>
      <c r="OIJ71" s="2"/>
      <c r="OIK71" s="57"/>
      <c r="OIL71" s="174"/>
      <c r="OIM71" s="174"/>
      <c r="OIN71" s="2"/>
      <c r="OIO71" s="57"/>
      <c r="OIP71" s="174"/>
      <c r="OIQ71" s="174"/>
      <c r="OIR71" s="2"/>
      <c r="OIS71" s="57"/>
      <c r="OIT71" s="174"/>
      <c r="OIU71" s="174"/>
      <c r="OIV71" s="2"/>
      <c r="OIW71" s="57"/>
      <c r="OIX71" s="174"/>
      <c r="OIY71" s="174"/>
      <c r="OIZ71" s="2"/>
      <c r="OJA71" s="57"/>
      <c r="OJB71" s="174"/>
      <c r="OJC71" s="174"/>
      <c r="OJD71" s="2"/>
      <c r="OJE71" s="57"/>
      <c r="OJF71" s="174"/>
      <c r="OJG71" s="174"/>
      <c r="OJH71" s="2"/>
      <c r="OJI71" s="57"/>
      <c r="OJJ71" s="174"/>
      <c r="OJK71" s="174"/>
      <c r="OJL71" s="2"/>
      <c r="OJM71" s="57"/>
      <c r="OJN71" s="174"/>
      <c r="OJO71" s="174"/>
      <c r="OJP71" s="2"/>
      <c r="OJQ71" s="57"/>
      <c r="OJR71" s="174"/>
      <c r="OJS71" s="174"/>
      <c r="OJT71" s="2"/>
      <c r="OJU71" s="57"/>
      <c r="OJV71" s="174"/>
      <c r="OJW71" s="174"/>
      <c r="OJX71" s="2"/>
      <c r="OJY71" s="57"/>
      <c r="OJZ71" s="174"/>
      <c r="OKA71" s="174"/>
      <c r="OKB71" s="2"/>
      <c r="OKC71" s="57"/>
      <c r="OKD71" s="174"/>
      <c r="OKE71" s="174"/>
      <c r="OKF71" s="2"/>
      <c r="OKG71" s="57"/>
      <c r="OKH71" s="174"/>
      <c r="OKI71" s="174"/>
      <c r="OKJ71" s="2"/>
      <c r="OKK71" s="57"/>
      <c r="OKL71" s="174"/>
      <c r="OKM71" s="174"/>
      <c r="OKN71" s="2"/>
      <c r="OKO71" s="57"/>
      <c r="OKP71" s="174"/>
      <c r="OKQ71" s="174"/>
      <c r="OKR71" s="2"/>
      <c r="OKS71" s="57"/>
      <c r="OKT71" s="174"/>
      <c r="OKU71" s="174"/>
      <c r="OKV71" s="2"/>
      <c r="OKW71" s="57"/>
      <c r="OKX71" s="174"/>
      <c r="OKY71" s="174"/>
      <c r="OKZ71" s="2"/>
      <c r="OLA71" s="57"/>
      <c r="OLB71" s="174"/>
      <c r="OLC71" s="174"/>
      <c r="OLD71" s="2"/>
      <c r="OLE71" s="57"/>
      <c r="OLF71" s="174"/>
      <c r="OLG71" s="174"/>
      <c r="OLH71" s="2"/>
      <c r="OLI71" s="57"/>
      <c r="OLJ71" s="174"/>
      <c r="OLK71" s="174"/>
      <c r="OLL71" s="2"/>
      <c r="OLM71" s="57"/>
      <c r="OLN71" s="174"/>
      <c r="OLO71" s="174"/>
      <c r="OLP71" s="2"/>
      <c r="OLQ71" s="57"/>
      <c r="OLR71" s="174"/>
      <c r="OLS71" s="174"/>
      <c r="OLT71" s="2"/>
      <c r="OLU71" s="57"/>
      <c r="OLV71" s="174"/>
      <c r="OLW71" s="174"/>
      <c r="OLX71" s="2"/>
      <c r="OLY71" s="57"/>
      <c r="OLZ71" s="174"/>
      <c r="OMA71" s="174"/>
      <c r="OMB71" s="2"/>
      <c r="OMC71" s="57"/>
      <c r="OMD71" s="174"/>
      <c r="OME71" s="174"/>
      <c r="OMF71" s="2"/>
      <c r="OMG71" s="57"/>
      <c r="OMH71" s="174"/>
      <c r="OMI71" s="174"/>
      <c r="OMJ71" s="2"/>
      <c r="OMK71" s="57"/>
      <c r="OML71" s="174"/>
      <c r="OMM71" s="174"/>
      <c r="OMN71" s="2"/>
      <c r="OMO71" s="57"/>
      <c r="OMP71" s="174"/>
      <c r="OMQ71" s="174"/>
      <c r="OMR71" s="2"/>
      <c r="OMS71" s="57"/>
      <c r="OMT71" s="174"/>
      <c r="OMU71" s="174"/>
      <c r="OMV71" s="2"/>
      <c r="OMW71" s="57"/>
      <c r="OMX71" s="174"/>
      <c r="OMY71" s="174"/>
      <c r="OMZ71" s="2"/>
      <c r="ONA71" s="57"/>
      <c r="ONB71" s="174"/>
      <c r="ONC71" s="174"/>
      <c r="OND71" s="2"/>
      <c r="ONE71" s="57"/>
      <c r="ONF71" s="174"/>
      <c r="ONG71" s="174"/>
      <c r="ONH71" s="2"/>
      <c r="ONI71" s="57"/>
      <c r="ONJ71" s="174"/>
      <c r="ONK71" s="174"/>
      <c r="ONL71" s="2"/>
      <c r="ONM71" s="57"/>
      <c r="ONN71" s="174"/>
      <c r="ONO71" s="174"/>
      <c r="ONP71" s="2"/>
      <c r="ONQ71" s="57"/>
      <c r="ONR71" s="174"/>
      <c r="ONS71" s="174"/>
      <c r="ONT71" s="2"/>
      <c r="ONU71" s="57"/>
      <c r="ONV71" s="174"/>
      <c r="ONW71" s="174"/>
      <c r="ONX71" s="2"/>
      <c r="ONY71" s="57"/>
      <c r="ONZ71" s="174"/>
      <c r="OOA71" s="174"/>
      <c r="OOB71" s="2"/>
      <c r="OOC71" s="57"/>
      <c r="OOD71" s="174"/>
      <c r="OOE71" s="174"/>
      <c r="OOF71" s="2"/>
      <c r="OOG71" s="57"/>
      <c r="OOH71" s="174"/>
      <c r="OOI71" s="174"/>
      <c r="OOJ71" s="2"/>
      <c r="OOK71" s="57"/>
      <c r="OOL71" s="174"/>
      <c r="OOM71" s="174"/>
      <c r="OON71" s="2"/>
      <c r="OOO71" s="57"/>
      <c r="OOP71" s="174"/>
      <c r="OOQ71" s="174"/>
      <c r="OOR71" s="2"/>
      <c r="OOS71" s="57"/>
      <c r="OOT71" s="174"/>
      <c r="OOU71" s="174"/>
      <c r="OOV71" s="2"/>
      <c r="OOW71" s="57"/>
      <c r="OOX71" s="174"/>
      <c r="OOY71" s="174"/>
      <c r="OOZ71" s="2"/>
      <c r="OPA71" s="57"/>
      <c r="OPB71" s="174"/>
      <c r="OPC71" s="174"/>
      <c r="OPD71" s="2"/>
      <c r="OPE71" s="57"/>
      <c r="OPF71" s="174"/>
      <c r="OPG71" s="174"/>
      <c r="OPH71" s="2"/>
      <c r="OPI71" s="57"/>
      <c r="OPJ71" s="174"/>
      <c r="OPK71" s="174"/>
      <c r="OPL71" s="2"/>
      <c r="OPM71" s="57"/>
      <c r="OPN71" s="174"/>
      <c r="OPO71" s="174"/>
      <c r="OPP71" s="2"/>
      <c r="OPQ71" s="57"/>
      <c r="OPR71" s="174"/>
      <c r="OPS71" s="174"/>
      <c r="OPT71" s="2"/>
      <c r="OPU71" s="57"/>
      <c r="OPV71" s="174"/>
      <c r="OPW71" s="174"/>
      <c r="OPX71" s="2"/>
      <c r="OPY71" s="57"/>
      <c r="OPZ71" s="174"/>
      <c r="OQA71" s="174"/>
      <c r="OQB71" s="2"/>
      <c r="OQC71" s="57"/>
      <c r="OQD71" s="174"/>
      <c r="OQE71" s="174"/>
      <c r="OQF71" s="2"/>
      <c r="OQG71" s="57"/>
      <c r="OQH71" s="174"/>
      <c r="OQI71" s="174"/>
      <c r="OQJ71" s="2"/>
      <c r="OQK71" s="57"/>
      <c r="OQL71" s="174"/>
      <c r="OQM71" s="174"/>
      <c r="OQN71" s="2"/>
      <c r="OQO71" s="57"/>
      <c r="OQP71" s="174"/>
      <c r="OQQ71" s="174"/>
      <c r="OQR71" s="2"/>
      <c r="OQS71" s="57"/>
      <c r="OQT71" s="174"/>
      <c r="OQU71" s="174"/>
      <c r="OQV71" s="2"/>
      <c r="OQW71" s="57"/>
      <c r="OQX71" s="174"/>
      <c r="OQY71" s="174"/>
      <c r="OQZ71" s="2"/>
      <c r="ORA71" s="57"/>
      <c r="ORB71" s="174"/>
      <c r="ORC71" s="174"/>
      <c r="ORD71" s="2"/>
      <c r="ORE71" s="57"/>
      <c r="ORF71" s="174"/>
      <c r="ORG71" s="174"/>
      <c r="ORH71" s="2"/>
      <c r="ORI71" s="57"/>
      <c r="ORJ71" s="174"/>
      <c r="ORK71" s="174"/>
      <c r="ORL71" s="2"/>
      <c r="ORM71" s="57"/>
      <c r="ORN71" s="174"/>
      <c r="ORO71" s="174"/>
      <c r="ORP71" s="2"/>
      <c r="ORQ71" s="57"/>
      <c r="ORR71" s="174"/>
      <c r="ORS71" s="174"/>
      <c r="ORT71" s="2"/>
      <c r="ORU71" s="57"/>
      <c r="ORV71" s="174"/>
      <c r="ORW71" s="174"/>
      <c r="ORX71" s="2"/>
      <c r="ORY71" s="57"/>
      <c r="ORZ71" s="174"/>
      <c r="OSA71" s="174"/>
      <c r="OSB71" s="2"/>
      <c r="OSC71" s="57"/>
      <c r="OSD71" s="174"/>
      <c r="OSE71" s="174"/>
      <c r="OSF71" s="2"/>
      <c r="OSG71" s="57"/>
      <c r="OSH71" s="174"/>
      <c r="OSI71" s="174"/>
      <c r="OSJ71" s="2"/>
      <c r="OSK71" s="57"/>
      <c r="OSL71" s="174"/>
      <c r="OSM71" s="174"/>
      <c r="OSN71" s="2"/>
      <c r="OSO71" s="57"/>
      <c r="OSP71" s="174"/>
      <c r="OSQ71" s="174"/>
      <c r="OSR71" s="2"/>
      <c r="OSS71" s="57"/>
      <c r="OST71" s="174"/>
      <c r="OSU71" s="174"/>
      <c r="OSV71" s="2"/>
      <c r="OSW71" s="57"/>
      <c r="OSX71" s="174"/>
      <c r="OSY71" s="174"/>
      <c r="OSZ71" s="2"/>
      <c r="OTA71" s="57"/>
      <c r="OTB71" s="174"/>
      <c r="OTC71" s="174"/>
      <c r="OTD71" s="2"/>
      <c r="OTE71" s="57"/>
      <c r="OTF71" s="174"/>
      <c r="OTG71" s="174"/>
      <c r="OTH71" s="2"/>
      <c r="OTI71" s="57"/>
      <c r="OTJ71" s="174"/>
      <c r="OTK71" s="174"/>
      <c r="OTL71" s="2"/>
      <c r="OTM71" s="57"/>
      <c r="OTN71" s="174"/>
      <c r="OTO71" s="174"/>
      <c r="OTP71" s="2"/>
      <c r="OTQ71" s="57"/>
      <c r="OTR71" s="174"/>
      <c r="OTS71" s="174"/>
      <c r="OTT71" s="2"/>
      <c r="OTU71" s="57"/>
      <c r="OTV71" s="174"/>
      <c r="OTW71" s="174"/>
      <c r="OTX71" s="2"/>
      <c r="OTY71" s="57"/>
      <c r="OTZ71" s="174"/>
      <c r="OUA71" s="174"/>
      <c r="OUB71" s="2"/>
      <c r="OUC71" s="57"/>
      <c r="OUD71" s="174"/>
      <c r="OUE71" s="174"/>
      <c r="OUF71" s="2"/>
      <c r="OUG71" s="57"/>
      <c r="OUH71" s="174"/>
      <c r="OUI71" s="174"/>
      <c r="OUJ71" s="2"/>
      <c r="OUK71" s="57"/>
      <c r="OUL71" s="174"/>
      <c r="OUM71" s="174"/>
      <c r="OUN71" s="2"/>
      <c r="OUO71" s="57"/>
      <c r="OUP71" s="174"/>
      <c r="OUQ71" s="174"/>
      <c r="OUR71" s="2"/>
      <c r="OUS71" s="57"/>
      <c r="OUT71" s="174"/>
      <c r="OUU71" s="174"/>
      <c r="OUV71" s="2"/>
      <c r="OUW71" s="57"/>
      <c r="OUX71" s="174"/>
      <c r="OUY71" s="174"/>
      <c r="OUZ71" s="2"/>
      <c r="OVA71" s="57"/>
      <c r="OVB71" s="174"/>
      <c r="OVC71" s="174"/>
      <c r="OVD71" s="2"/>
      <c r="OVE71" s="57"/>
      <c r="OVF71" s="174"/>
      <c r="OVG71" s="174"/>
      <c r="OVH71" s="2"/>
      <c r="OVI71" s="57"/>
      <c r="OVJ71" s="174"/>
      <c r="OVK71" s="174"/>
      <c r="OVL71" s="2"/>
      <c r="OVM71" s="57"/>
      <c r="OVN71" s="174"/>
      <c r="OVO71" s="174"/>
      <c r="OVP71" s="2"/>
      <c r="OVQ71" s="57"/>
      <c r="OVR71" s="174"/>
      <c r="OVS71" s="174"/>
      <c r="OVT71" s="2"/>
      <c r="OVU71" s="57"/>
      <c r="OVV71" s="174"/>
      <c r="OVW71" s="174"/>
      <c r="OVX71" s="2"/>
      <c r="OVY71" s="57"/>
      <c r="OVZ71" s="174"/>
      <c r="OWA71" s="174"/>
      <c r="OWB71" s="2"/>
      <c r="OWC71" s="57"/>
      <c r="OWD71" s="174"/>
      <c r="OWE71" s="174"/>
      <c r="OWF71" s="2"/>
      <c r="OWG71" s="57"/>
      <c r="OWH71" s="174"/>
      <c r="OWI71" s="174"/>
      <c r="OWJ71" s="2"/>
      <c r="OWK71" s="57"/>
      <c r="OWL71" s="174"/>
      <c r="OWM71" s="174"/>
      <c r="OWN71" s="2"/>
      <c r="OWO71" s="57"/>
      <c r="OWP71" s="174"/>
      <c r="OWQ71" s="174"/>
      <c r="OWR71" s="2"/>
      <c r="OWS71" s="57"/>
      <c r="OWT71" s="174"/>
      <c r="OWU71" s="174"/>
      <c r="OWV71" s="2"/>
      <c r="OWW71" s="57"/>
      <c r="OWX71" s="174"/>
      <c r="OWY71" s="174"/>
      <c r="OWZ71" s="2"/>
      <c r="OXA71" s="57"/>
      <c r="OXB71" s="174"/>
      <c r="OXC71" s="174"/>
      <c r="OXD71" s="2"/>
      <c r="OXE71" s="57"/>
      <c r="OXF71" s="174"/>
      <c r="OXG71" s="174"/>
      <c r="OXH71" s="2"/>
      <c r="OXI71" s="57"/>
      <c r="OXJ71" s="174"/>
      <c r="OXK71" s="174"/>
      <c r="OXL71" s="2"/>
      <c r="OXM71" s="57"/>
      <c r="OXN71" s="174"/>
      <c r="OXO71" s="174"/>
      <c r="OXP71" s="2"/>
      <c r="OXQ71" s="57"/>
      <c r="OXR71" s="174"/>
      <c r="OXS71" s="174"/>
      <c r="OXT71" s="2"/>
      <c r="OXU71" s="57"/>
      <c r="OXV71" s="174"/>
      <c r="OXW71" s="174"/>
      <c r="OXX71" s="2"/>
      <c r="OXY71" s="57"/>
      <c r="OXZ71" s="174"/>
      <c r="OYA71" s="174"/>
      <c r="OYB71" s="2"/>
      <c r="OYC71" s="57"/>
      <c r="OYD71" s="174"/>
      <c r="OYE71" s="174"/>
      <c r="OYF71" s="2"/>
      <c r="OYG71" s="57"/>
      <c r="OYH71" s="174"/>
      <c r="OYI71" s="174"/>
      <c r="OYJ71" s="2"/>
      <c r="OYK71" s="57"/>
      <c r="OYL71" s="174"/>
      <c r="OYM71" s="174"/>
      <c r="OYN71" s="2"/>
      <c r="OYO71" s="57"/>
      <c r="OYP71" s="174"/>
      <c r="OYQ71" s="174"/>
      <c r="OYR71" s="2"/>
      <c r="OYS71" s="57"/>
      <c r="OYT71" s="174"/>
      <c r="OYU71" s="174"/>
      <c r="OYV71" s="2"/>
      <c r="OYW71" s="57"/>
      <c r="OYX71" s="174"/>
      <c r="OYY71" s="174"/>
      <c r="OYZ71" s="2"/>
      <c r="OZA71" s="57"/>
      <c r="OZB71" s="174"/>
      <c r="OZC71" s="174"/>
      <c r="OZD71" s="2"/>
      <c r="OZE71" s="57"/>
      <c r="OZF71" s="174"/>
      <c r="OZG71" s="174"/>
      <c r="OZH71" s="2"/>
      <c r="OZI71" s="57"/>
      <c r="OZJ71" s="174"/>
      <c r="OZK71" s="174"/>
      <c r="OZL71" s="2"/>
      <c r="OZM71" s="57"/>
      <c r="OZN71" s="174"/>
      <c r="OZO71" s="174"/>
      <c r="OZP71" s="2"/>
      <c r="OZQ71" s="57"/>
      <c r="OZR71" s="174"/>
      <c r="OZS71" s="174"/>
      <c r="OZT71" s="2"/>
      <c r="OZU71" s="57"/>
      <c r="OZV71" s="174"/>
      <c r="OZW71" s="174"/>
      <c r="OZX71" s="2"/>
      <c r="OZY71" s="57"/>
      <c r="OZZ71" s="174"/>
      <c r="PAA71" s="174"/>
      <c r="PAB71" s="2"/>
      <c r="PAC71" s="57"/>
      <c r="PAD71" s="174"/>
      <c r="PAE71" s="174"/>
      <c r="PAF71" s="2"/>
      <c r="PAG71" s="57"/>
      <c r="PAH71" s="174"/>
      <c r="PAI71" s="174"/>
      <c r="PAJ71" s="2"/>
      <c r="PAK71" s="57"/>
      <c r="PAL71" s="174"/>
      <c r="PAM71" s="174"/>
      <c r="PAN71" s="2"/>
      <c r="PAO71" s="57"/>
      <c r="PAP71" s="174"/>
      <c r="PAQ71" s="174"/>
      <c r="PAR71" s="2"/>
      <c r="PAS71" s="57"/>
      <c r="PAT71" s="174"/>
      <c r="PAU71" s="174"/>
      <c r="PAV71" s="2"/>
      <c r="PAW71" s="57"/>
      <c r="PAX71" s="174"/>
      <c r="PAY71" s="174"/>
      <c r="PAZ71" s="2"/>
      <c r="PBA71" s="57"/>
      <c r="PBB71" s="174"/>
      <c r="PBC71" s="174"/>
      <c r="PBD71" s="2"/>
      <c r="PBE71" s="57"/>
      <c r="PBF71" s="174"/>
      <c r="PBG71" s="174"/>
      <c r="PBH71" s="2"/>
      <c r="PBI71" s="57"/>
      <c r="PBJ71" s="174"/>
      <c r="PBK71" s="174"/>
      <c r="PBL71" s="2"/>
      <c r="PBM71" s="57"/>
      <c r="PBN71" s="174"/>
      <c r="PBO71" s="174"/>
      <c r="PBP71" s="2"/>
      <c r="PBQ71" s="57"/>
      <c r="PBR71" s="174"/>
      <c r="PBS71" s="174"/>
      <c r="PBT71" s="2"/>
      <c r="PBU71" s="57"/>
      <c r="PBV71" s="174"/>
      <c r="PBW71" s="174"/>
      <c r="PBX71" s="2"/>
      <c r="PBY71" s="57"/>
      <c r="PBZ71" s="174"/>
      <c r="PCA71" s="174"/>
      <c r="PCB71" s="2"/>
      <c r="PCC71" s="57"/>
      <c r="PCD71" s="174"/>
      <c r="PCE71" s="174"/>
      <c r="PCF71" s="2"/>
      <c r="PCG71" s="57"/>
      <c r="PCH71" s="174"/>
      <c r="PCI71" s="174"/>
      <c r="PCJ71" s="2"/>
      <c r="PCK71" s="57"/>
      <c r="PCL71" s="174"/>
      <c r="PCM71" s="174"/>
      <c r="PCN71" s="2"/>
      <c r="PCO71" s="57"/>
      <c r="PCP71" s="174"/>
      <c r="PCQ71" s="174"/>
      <c r="PCR71" s="2"/>
      <c r="PCS71" s="57"/>
      <c r="PCT71" s="174"/>
      <c r="PCU71" s="174"/>
      <c r="PCV71" s="2"/>
      <c r="PCW71" s="57"/>
      <c r="PCX71" s="174"/>
      <c r="PCY71" s="174"/>
      <c r="PCZ71" s="2"/>
      <c r="PDA71" s="57"/>
      <c r="PDB71" s="174"/>
      <c r="PDC71" s="174"/>
      <c r="PDD71" s="2"/>
      <c r="PDE71" s="57"/>
      <c r="PDF71" s="174"/>
      <c r="PDG71" s="174"/>
      <c r="PDH71" s="2"/>
      <c r="PDI71" s="57"/>
      <c r="PDJ71" s="174"/>
      <c r="PDK71" s="174"/>
      <c r="PDL71" s="2"/>
      <c r="PDM71" s="57"/>
      <c r="PDN71" s="174"/>
      <c r="PDO71" s="174"/>
      <c r="PDP71" s="2"/>
      <c r="PDQ71" s="57"/>
      <c r="PDR71" s="174"/>
      <c r="PDS71" s="174"/>
      <c r="PDT71" s="2"/>
      <c r="PDU71" s="57"/>
      <c r="PDV71" s="174"/>
      <c r="PDW71" s="174"/>
      <c r="PDX71" s="2"/>
      <c r="PDY71" s="57"/>
      <c r="PDZ71" s="174"/>
      <c r="PEA71" s="174"/>
      <c r="PEB71" s="2"/>
      <c r="PEC71" s="57"/>
      <c r="PED71" s="174"/>
      <c r="PEE71" s="174"/>
      <c r="PEF71" s="2"/>
      <c r="PEG71" s="57"/>
      <c r="PEH71" s="174"/>
      <c r="PEI71" s="174"/>
      <c r="PEJ71" s="2"/>
      <c r="PEK71" s="57"/>
      <c r="PEL71" s="174"/>
      <c r="PEM71" s="174"/>
      <c r="PEN71" s="2"/>
      <c r="PEO71" s="57"/>
      <c r="PEP71" s="174"/>
      <c r="PEQ71" s="174"/>
      <c r="PER71" s="2"/>
      <c r="PES71" s="57"/>
      <c r="PET71" s="174"/>
      <c r="PEU71" s="174"/>
      <c r="PEV71" s="2"/>
      <c r="PEW71" s="57"/>
      <c r="PEX71" s="174"/>
      <c r="PEY71" s="174"/>
      <c r="PEZ71" s="2"/>
      <c r="PFA71" s="57"/>
      <c r="PFB71" s="174"/>
      <c r="PFC71" s="174"/>
      <c r="PFD71" s="2"/>
      <c r="PFE71" s="57"/>
      <c r="PFF71" s="174"/>
      <c r="PFG71" s="174"/>
      <c r="PFH71" s="2"/>
      <c r="PFI71" s="57"/>
      <c r="PFJ71" s="174"/>
      <c r="PFK71" s="174"/>
      <c r="PFL71" s="2"/>
      <c r="PFM71" s="57"/>
      <c r="PFN71" s="174"/>
      <c r="PFO71" s="174"/>
      <c r="PFP71" s="2"/>
      <c r="PFQ71" s="57"/>
      <c r="PFR71" s="174"/>
      <c r="PFS71" s="174"/>
      <c r="PFT71" s="2"/>
      <c r="PFU71" s="57"/>
      <c r="PFV71" s="174"/>
      <c r="PFW71" s="174"/>
      <c r="PFX71" s="2"/>
      <c r="PFY71" s="57"/>
      <c r="PFZ71" s="174"/>
      <c r="PGA71" s="174"/>
      <c r="PGB71" s="2"/>
      <c r="PGC71" s="57"/>
      <c r="PGD71" s="174"/>
      <c r="PGE71" s="174"/>
      <c r="PGF71" s="2"/>
      <c r="PGG71" s="57"/>
      <c r="PGH71" s="174"/>
      <c r="PGI71" s="174"/>
      <c r="PGJ71" s="2"/>
      <c r="PGK71" s="57"/>
      <c r="PGL71" s="174"/>
      <c r="PGM71" s="174"/>
      <c r="PGN71" s="2"/>
      <c r="PGO71" s="57"/>
      <c r="PGP71" s="174"/>
      <c r="PGQ71" s="174"/>
      <c r="PGR71" s="2"/>
      <c r="PGS71" s="57"/>
      <c r="PGT71" s="174"/>
      <c r="PGU71" s="174"/>
      <c r="PGV71" s="2"/>
      <c r="PGW71" s="57"/>
      <c r="PGX71" s="174"/>
      <c r="PGY71" s="174"/>
      <c r="PGZ71" s="2"/>
      <c r="PHA71" s="57"/>
      <c r="PHB71" s="174"/>
      <c r="PHC71" s="174"/>
      <c r="PHD71" s="2"/>
      <c r="PHE71" s="57"/>
      <c r="PHF71" s="174"/>
      <c r="PHG71" s="174"/>
      <c r="PHH71" s="2"/>
      <c r="PHI71" s="57"/>
      <c r="PHJ71" s="174"/>
      <c r="PHK71" s="174"/>
      <c r="PHL71" s="2"/>
      <c r="PHM71" s="57"/>
      <c r="PHN71" s="174"/>
      <c r="PHO71" s="174"/>
      <c r="PHP71" s="2"/>
      <c r="PHQ71" s="57"/>
      <c r="PHR71" s="174"/>
      <c r="PHS71" s="174"/>
      <c r="PHT71" s="2"/>
      <c r="PHU71" s="57"/>
      <c r="PHV71" s="174"/>
      <c r="PHW71" s="174"/>
      <c r="PHX71" s="2"/>
      <c r="PHY71" s="57"/>
      <c r="PHZ71" s="174"/>
      <c r="PIA71" s="174"/>
      <c r="PIB71" s="2"/>
      <c r="PIC71" s="57"/>
      <c r="PID71" s="174"/>
      <c r="PIE71" s="174"/>
      <c r="PIF71" s="2"/>
      <c r="PIG71" s="57"/>
      <c r="PIH71" s="174"/>
      <c r="PII71" s="174"/>
      <c r="PIJ71" s="2"/>
      <c r="PIK71" s="57"/>
      <c r="PIL71" s="174"/>
      <c r="PIM71" s="174"/>
      <c r="PIN71" s="2"/>
      <c r="PIO71" s="57"/>
      <c r="PIP71" s="174"/>
      <c r="PIQ71" s="174"/>
      <c r="PIR71" s="2"/>
      <c r="PIS71" s="57"/>
      <c r="PIT71" s="174"/>
      <c r="PIU71" s="174"/>
      <c r="PIV71" s="2"/>
      <c r="PIW71" s="57"/>
      <c r="PIX71" s="174"/>
      <c r="PIY71" s="174"/>
      <c r="PIZ71" s="2"/>
      <c r="PJA71" s="57"/>
      <c r="PJB71" s="174"/>
      <c r="PJC71" s="174"/>
      <c r="PJD71" s="2"/>
      <c r="PJE71" s="57"/>
      <c r="PJF71" s="174"/>
      <c r="PJG71" s="174"/>
      <c r="PJH71" s="2"/>
      <c r="PJI71" s="57"/>
      <c r="PJJ71" s="174"/>
      <c r="PJK71" s="174"/>
      <c r="PJL71" s="2"/>
      <c r="PJM71" s="57"/>
      <c r="PJN71" s="174"/>
      <c r="PJO71" s="174"/>
      <c r="PJP71" s="2"/>
      <c r="PJQ71" s="57"/>
      <c r="PJR71" s="174"/>
      <c r="PJS71" s="174"/>
      <c r="PJT71" s="2"/>
      <c r="PJU71" s="57"/>
      <c r="PJV71" s="174"/>
      <c r="PJW71" s="174"/>
      <c r="PJX71" s="2"/>
      <c r="PJY71" s="57"/>
      <c r="PJZ71" s="174"/>
      <c r="PKA71" s="174"/>
      <c r="PKB71" s="2"/>
      <c r="PKC71" s="57"/>
      <c r="PKD71" s="174"/>
      <c r="PKE71" s="174"/>
      <c r="PKF71" s="2"/>
      <c r="PKG71" s="57"/>
      <c r="PKH71" s="174"/>
      <c r="PKI71" s="174"/>
      <c r="PKJ71" s="2"/>
      <c r="PKK71" s="57"/>
      <c r="PKL71" s="174"/>
      <c r="PKM71" s="174"/>
      <c r="PKN71" s="2"/>
      <c r="PKO71" s="57"/>
      <c r="PKP71" s="174"/>
      <c r="PKQ71" s="174"/>
      <c r="PKR71" s="2"/>
      <c r="PKS71" s="57"/>
      <c r="PKT71" s="174"/>
      <c r="PKU71" s="174"/>
      <c r="PKV71" s="2"/>
      <c r="PKW71" s="57"/>
      <c r="PKX71" s="174"/>
      <c r="PKY71" s="174"/>
      <c r="PKZ71" s="2"/>
      <c r="PLA71" s="57"/>
      <c r="PLB71" s="174"/>
      <c r="PLC71" s="174"/>
      <c r="PLD71" s="2"/>
      <c r="PLE71" s="57"/>
      <c r="PLF71" s="174"/>
      <c r="PLG71" s="174"/>
      <c r="PLH71" s="2"/>
      <c r="PLI71" s="57"/>
      <c r="PLJ71" s="174"/>
      <c r="PLK71" s="174"/>
      <c r="PLL71" s="2"/>
      <c r="PLM71" s="57"/>
      <c r="PLN71" s="174"/>
      <c r="PLO71" s="174"/>
      <c r="PLP71" s="2"/>
      <c r="PLQ71" s="57"/>
      <c r="PLR71" s="174"/>
      <c r="PLS71" s="174"/>
      <c r="PLT71" s="2"/>
      <c r="PLU71" s="57"/>
      <c r="PLV71" s="174"/>
      <c r="PLW71" s="174"/>
      <c r="PLX71" s="2"/>
      <c r="PLY71" s="57"/>
      <c r="PLZ71" s="174"/>
      <c r="PMA71" s="174"/>
      <c r="PMB71" s="2"/>
      <c r="PMC71" s="57"/>
      <c r="PMD71" s="174"/>
      <c r="PME71" s="174"/>
      <c r="PMF71" s="2"/>
      <c r="PMG71" s="57"/>
      <c r="PMH71" s="174"/>
      <c r="PMI71" s="174"/>
      <c r="PMJ71" s="2"/>
      <c r="PMK71" s="57"/>
      <c r="PML71" s="174"/>
      <c r="PMM71" s="174"/>
      <c r="PMN71" s="2"/>
      <c r="PMO71" s="57"/>
      <c r="PMP71" s="174"/>
      <c r="PMQ71" s="174"/>
      <c r="PMR71" s="2"/>
      <c r="PMS71" s="57"/>
      <c r="PMT71" s="174"/>
      <c r="PMU71" s="174"/>
      <c r="PMV71" s="2"/>
      <c r="PMW71" s="57"/>
      <c r="PMX71" s="174"/>
      <c r="PMY71" s="174"/>
      <c r="PMZ71" s="2"/>
      <c r="PNA71" s="57"/>
      <c r="PNB71" s="174"/>
      <c r="PNC71" s="174"/>
      <c r="PND71" s="2"/>
      <c r="PNE71" s="57"/>
      <c r="PNF71" s="174"/>
      <c r="PNG71" s="174"/>
      <c r="PNH71" s="2"/>
      <c r="PNI71" s="57"/>
      <c r="PNJ71" s="174"/>
      <c r="PNK71" s="174"/>
      <c r="PNL71" s="2"/>
      <c r="PNM71" s="57"/>
      <c r="PNN71" s="174"/>
      <c r="PNO71" s="174"/>
      <c r="PNP71" s="2"/>
      <c r="PNQ71" s="57"/>
      <c r="PNR71" s="174"/>
      <c r="PNS71" s="174"/>
      <c r="PNT71" s="2"/>
      <c r="PNU71" s="57"/>
      <c r="PNV71" s="174"/>
      <c r="PNW71" s="174"/>
      <c r="PNX71" s="2"/>
      <c r="PNY71" s="57"/>
      <c r="PNZ71" s="174"/>
      <c r="POA71" s="174"/>
      <c r="POB71" s="2"/>
      <c r="POC71" s="57"/>
      <c r="POD71" s="174"/>
      <c r="POE71" s="174"/>
      <c r="POF71" s="2"/>
      <c r="POG71" s="57"/>
      <c r="POH71" s="174"/>
      <c r="POI71" s="174"/>
      <c r="POJ71" s="2"/>
      <c r="POK71" s="57"/>
      <c r="POL71" s="174"/>
      <c r="POM71" s="174"/>
      <c r="PON71" s="2"/>
      <c r="POO71" s="57"/>
      <c r="POP71" s="174"/>
      <c r="POQ71" s="174"/>
      <c r="POR71" s="2"/>
      <c r="POS71" s="57"/>
      <c r="POT71" s="174"/>
      <c r="POU71" s="174"/>
      <c r="POV71" s="2"/>
      <c r="POW71" s="57"/>
      <c r="POX71" s="174"/>
      <c r="POY71" s="174"/>
      <c r="POZ71" s="2"/>
      <c r="PPA71" s="57"/>
      <c r="PPB71" s="174"/>
      <c r="PPC71" s="174"/>
      <c r="PPD71" s="2"/>
      <c r="PPE71" s="57"/>
      <c r="PPF71" s="174"/>
      <c r="PPG71" s="174"/>
      <c r="PPH71" s="2"/>
      <c r="PPI71" s="57"/>
      <c r="PPJ71" s="174"/>
      <c r="PPK71" s="174"/>
      <c r="PPL71" s="2"/>
      <c r="PPM71" s="57"/>
      <c r="PPN71" s="174"/>
      <c r="PPO71" s="174"/>
      <c r="PPP71" s="2"/>
      <c r="PPQ71" s="57"/>
      <c r="PPR71" s="174"/>
      <c r="PPS71" s="174"/>
      <c r="PPT71" s="2"/>
      <c r="PPU71" s="57"/>
      <c r="PPV71" s="174"/>
      <c r="PPW71" s="174"/>
      <c r="PPX71" s="2"/>
      <c r="PPY71" s="57"/>
      <c r="PPZ71" s="174"/>
      <c r="PQA71" s="174"/>
      <c r="PQB71" s="2"/>
      <c r="PQC71" s="57"/>
      <c r="PQD71" s="174"/>
      <c r="PQE71" s="174"/>
      <c r="PQF71" s="2"/>
      <c r="PQG71" s="57"/>
      <c r="PQH71" s="174"/>
      <c r="PQI71" s="174"/>
      <c r="PQJ71" s="2"/>
      <c r="PQK71" s="57"/>
      <c r="PQL71" s="174"/>
      <c r="PQM71" s="174"/>
      <c r="PQN71" s="2"/>
      <c r="PQO71" s="57"/>
      <c r="PQP71" s="174"/>
      <c r="PQQ71" s="174"/>
      <c r="PQR71" s="2"/>
      <c r="PQS71" s="57"/>
      <c r="PQT71" s="174"/>
      <c r="PQU71" s="174"/>
      <c r="PQV71" s="2"/>
      <c r="PQW71" s="57"/>
      <c r="PQX71" s="174"/>
      <c r="PQY71" s="174"/>
      <c r="PQZ71" s="2"/>
      <c r="PRA71" s="57"/>
      <c r="PRB71" s="174"/>
      <c r="PRC71" s="174"/>
      <c r="PRD71" s="2"/>
      <c r="PRE71" s="57"/>
      <c r="PRF71" s="174"/>
      <c r="PRG71" s="174"/>
      <c r="PRH71" s="2"/>
      <c r="PRI71" s="57"/>
      <c r="PRJ71" s="174"/>
      <c r="PRK71" s="174"/>
      <c r="PRL71" s="2"/>
      <c r="PRM71" s="57"/>
      <c r="PRN71" s="174"/>
      <c r="PRO71" s="174"/>
      <c r="PRP71" s="2"/>
      <c r="PRQ71" s="57"/>
      <c r="PRR71" s="174"/>
      <c r="PRS71" s="174"/>
      <c r="PRT71" s="2"/>
      <c r="PRU71" s="57"/>
      <c r="PRV71" s="174"/>
      <c r="PRW71" s="174"/>
      <c r="PRX71" s="2"/>
      <c r="PRY71" s="57"/>
      <c r="PRZ71" s="174"/>
      <c r="PSA71" s="174"/>
      <c r="PSB71" s="2"/>
      <c r="PSC71" s="57"/>
      <c r="PSD71" s="174"/>
      <c r="PSE71" s="174"/>
      <c r="PSF71" s="2"/>
      <c r="PSG71" s="57"/>
      <c r="PSH71" s="174"/>
      <c r="PSI71" s="174"/>
      <c r="PSJ71" s="2"/>
      <c r="PSK71" s="57"/>
      <c r="PSL71" s="174"/>
      <c r="PSM71" s="174"/>
      <c r="PSN71" s="2"/>
      <c r="PSO71" s="57"/>
      <c r="PSP71" s="174"/>
      <c r="PSQ71" s="174"/>
      <c r="PSR71" s="2"/>
      <c r="PSS71" s="57"/>
      <c r="PST71" s="174"/>
      <c r="PSU71" s="174"/>
      <c r="PSV71" s="2"/>
      <c r="PSW71" s="57"/>
      <c r="PSX71" s="174"/>
      <c r="PSY71" s="174"/>
      <c r="PSZ71" s="2"/>
      <c r="PTA71" s="57"/>
      <c r="PTB71" s="174"/>
      <c r="PTC71" s="174"/>
      <c r="PTD71" s="2"/>
      <c r="PTE71" s="57"/>
      <c r="PTF71" s="174"/>
      <c r="PTG71" s="174"/>
      <c r="PTH71" s="2"/>
      <c r="PTI71" s="57"/>
      <c r="PTJ71" s="174"/>
      <c r="PTK71" s="174"/>
      <c r="PTL71" s="2"/>
      <c r="PTM71" s="57"/>
      <c r="PTN71" s="174"/>
      <c r="PTO71" s="174"/>
      <c r="PTP71" s="2"/>
      <c r="PTQ71" s="57"/>
      <c r="PTR71" s="174"/>
      <c r="PTS71" s="174"/>
      <c r="PTT71" s="2"/>
      <c r="PTU71" s="57"/>
      <c r="PTV71" s="174"/>
      <c r="PTW71" s="174"/>
      <c r="PTX71" s="2"/>
      <c r="PTY71" s="57"/>
      <c r="PTZ71" s="174"/>
      <c r="PUA71" s="174"/>
      <c r="PUB71" s="2"/>
      <c r="PUC71" s="57"/>
      <c r="PUD71" s="174"/>
      <c r="PUE71" s="174"/>
      <c r="PUF71" s="2"/>
      <c r="PUG71" s="57"/>
      <c r="PUH71" s="174"/>
      <c r="PUI71" s="174"/>
      <c r="PUJ71" s="2"/>
      <c r="PUK71" s="57"/>
      <c r="PUL71" s="174"/>
      <c r="PUM71" s="174"/>
      <c r="PUN71" s="2"/>
      <c r="PUO71" s="57"/>
      <c r="PUP71" s="174"/>
      <c r="PUQ71" s="174"/>
      <c r="PUR71" s="2"/>
      <c r="PUS71" s="57"/>
      <c r="PUT71" s="174"/>
      <c r="PUU71" s="174"/>
      <c r="PUV71" s="2"/>
      <c r="PUW71" s="57"/>
      <c r="PUX71" s="174"/>
      <c r="PUY71" s="174"/>
      <c r="PUZ71" s="2"/>
      <c r="PVA71" s="57"/>
      <c r="PVB71" s="174"/>
      <c r="PVC71" s="174"/>
      <c r="PVD71" s="2"/>
      <c r="PVE71" s="57"/>
      <c r="PVF71" s="174"/>
      <c r="PVG71" s="174"/>
      <c r="PVH71" s="2"/>
      <c r="PVI71" s="57"/>
      <c r="PVJ71" s="174"/>
      <c r="PVK71" s="174"/>
      <c r="PVL71" s="2"/>
      <c r="PVM71" s="57"/>
      <c r="PVN71" s="174"/>
      <c r="PVO71" s="174"/>
      <c r="PVP71" s="2"/>
      <c r="PVQ71" s="57"/>
      <c r="PVR71" s="174"/>
      <c r="PVS71" s="174"/>
      <c r="PVT71" s="2"/>
      <c r="PVU71" s="57"/>
      <c r="PVV71" s="174"/>
      <c r="PVW71" s="174"/>
      <c r="PVX71" s="2"/>
      <c r="PVY71" s="57"/>
      <c r="PVZ71" s="174"/>
      <c r="PWA71" s="174"/>
      <c r="PWB71" s="2"/>
      <c r="PWC71" s="57"/>
      <c r="PWD71" s="174"/>
      <c r="PWE71" s="174"/>
      <c r="PWF71" s="2"/>
      <c r="PWG71" s="57"/>
      <c r="PWH71" s="174"/>
      <c r="PWI71" s="174"/>
      <c r="PWJ71" s="2"/>
      <c r="PWK71" s="57"/>
      <c r="PWL71" s="174"/>
      <c r="PWM71" s="174"/>
      <c r="PWN71" s="2"/>
      <c r="PWO71" s="57"/>
      <c r="PWP71" s="174"/>
      <c r="PWQ71" s="174"/>
      <c r="PWR71" s="2"/>
      <c r="PWS71" s="57"/>
      <c r="PWT71" s="174"/>
      <c r="PWU71" s="174"/>
      <c r="PWV71" s="2"/>
      <c r="PWW71" s="57"/>
      <c r="PWX71" s="174"/>
      <c r="PWY71" s="174"/>
      <c r="PWZ71" s="2"/>
      <c r="PXA71" s="57"/>
      <c r="PXB71" s="174"/>
      <c r="PXC71" s="174"/>
      <c r="PXD71" s="2"/>
      <c r="PXE71" s="57"/>
      <c r="PXF71" s="174"/>
      <c r="PXG71" s="174"/>
      <c r="PXH71" s="2"/>
      <c r="PXI71" s="57"/>
      <c r="PXJ71" s="174"/>
      <c r="PXK71" s="174"/>
      <c r="PXL71" s="2"/>
      <c r="PXM71" s="57"/>
      <c r="PXN71" s="174"/>
      <c r="PXO71" s="174"/>
      <c r="PXP71" s="2"/>
      <c r="PXQ71" s="57"/>
      <c r="PXR71" s="174"/>
      <c r="PXS71" s="174"/>
      <c r="PXT71" s="2"/>
      <c r="PXU71" s="57"/>
      <c r="PXV71" s="174"/>
      <c r="PXW71" s="174"/>
      <c r="PXX71" s="2"/>
      <c r="PXY71" s="57"/>
      <c r="PXZ71" s="174"/>
      <c r="PYA71" s="174"/>
      <c r="PYB71" s="2"/>
      <c r="PYC71" s="57"/>
      <c r="PYD71" s="174"/>
      <c r="PYE71" s="174"/>
      <c r="PYF71" s="2"/>
      <c r="PYG71" s="57"/>
      <c r="PYH71" s="174"/>
      <c r="PYI71" s="174"/>
      <c r="PYJ71" s="2"/>
      <c r="PYK71" s="57"/>
      <c r="PYL71" s="174"/>
      <c r="PYM71" s="174"/>
      <c r="PYN71" s="2"/>
      <c r="PYO71" s="57"/>
      <c r="PYP71" s="174"/>
      <c r="PYQ71" s="174"/>
      <c r="PYR71" s="2"/>
      <c r="PYS71" s="57"/>
      <c r="PYT71" s="174"/>
      <c r="PYU71" s="174"/>
      <c r="PYV71" s="2"/>
      <c r="PYW71" s="57"/>
      <c r="PYX71" s="174"/>
      <c r="PYY71" s="174"/>
      <c r="PYZ71" s="2"/>
      <c r="PZA71" s="57"/>
      <c r="PZB71" s="174"/>
      <c r="PZC71" s="174"/>
      <c r="PZD71" s="2"/>
      <c r="PZE71" s="57"/>
      <c r="PZF71" s="174"/>
      <c r="PZG71" s="174"/>
      <c r="PZH71" s="2"/>
      <c r="PZI71" s="57"/>
      <c r="PZJ71" s="174"/>
      <c r="PZK71" s="174"/>
      <c r="PZL71" s="2"/>
      <c r="PZM71" s="57"/>
      <c r="PZN71" s="174"/>
      <c r="PZO71" s="174"/>
      <c r="PZP71" s="2"/>
      <c r="PZQ71" s="57"/>
      <c r="PZR71" s="174"/>
      <c r="PZS71" s="174"/>
      <c r="PZT71" s="2"/>
      <c r="PZU71" s="57"/>
      <c r="PZV71" s="174"/>
      <c r="PZW71" s="174"/>
      <c r="PZX71" s="2"/>
      <c r="PZY71" s="57"/>
      <c r="PZZ71" s="174"/>
      <c r="QAA71" s="174"/>
      <c r="QAB71" s="2"/>
      <c r="QAC71" s="57"/>
      <c r="QAD71" s="174"/>
      <c r="QAE71" s="174"/>
      <c r="QAF71" s="2"/>
      <c r="QAG71" s="57"/>
      <c r="QAH71" s="174"/>
      <c r="QAI71" s="174"/>
      <c r="QAJ71" s="2"/>
      <c r="QAK71" s="57"/>
      <c r="QAL71" s="174"/>
      <c r="QAM71" s="174"/>
      <c r="QAN71" s="2"/>
      <c r="QAO71" s="57"/>
      <c r="QAP71" s="174"/>
      <c r="QAQ71" s="174"/>
      <c r="QAR71" s="2"/>
      <c r="QAS71" s="57"/>
      <c r="QAT71" s="174"/>
      <c r="QAU71" s="174"/>
      <c r="QAV71" s="2"/>
      <c r="QAW71" s="57"/>
      <c r="QAX71" s="174"/>
      <c r="QAY71" s="174"/>
      <c r="QAZ71" s="2"/>
      <c r="QBA71" s="57"/>
      <c r="QBB71" s="174"/>
      <c r="QBC71" s="174"/>
      <c r="QBD71" s="2"/>
      <c r="QBE71" s="57"/>
      <c r="QBF71" s="174"/>
      <c r="QBG71" s="174"/>
      <c r="QBH71" s="2"/>
      <c r="QBI71" s="57"/>
      <c r="QBJ71" s="174"/>
      <c r="QBK71" s="174"/>
      <c r="QBL71" s="2"/>
      <c r="QBM71" s="57"/>
      <c r="QBN71" s="174"/>
      <c r="QBO71" s="174"/>
      <c r="QBP71" s="2"/>
      <c r="QBQ71" s="57"/>
      <c r="QBR71" s="174"/>
      <c r="QBS71" s="174"/>
      <c r="QBT71" s="2"/>
      <c r="QBU71" s="57"/>
      <c r="QBV71" s="174"/>
      <c r="QBW71" s="174"/>
      <c r="QBX71" s="2"/>
      <c r="QBY71" s="57"/>
      <c r="QBZ71" s="174"/>
      <c r="QCA71" s="174"/>
      <c r="QCB71" s="2"/>
      <c r="QCC71" s="57"/>
      <c r="QCD71" s="174"/>
      <c r="QCE71" s="174"/>
      <c r="QCF71" s="2"/>
      <c r="QCG71" s="57"/>
      <c r="QCH71" s="174"/>
      <c r="QCI71" s="174"/>
      <c r="QCJ71" s="2"/>
      <c r="QCK71" s="57"/>
      <c r="QCL71" s="174"/>
      <c r="QCM71" s="174"/>
      <c r="QCN71" s="2"/>
      <c r="QCO71" s="57"/>
      <c r="QCP71" s="174"/>
      <c r="QCQ71" s="174"/>
      <c r="QCR71" s="2"/>
      <c r="QCS71" s="57"/>
      <c r="QCT71" s="174"/>
      <c r="QCU71" s="174"/>
      <c r="QCV71" s="2"/>
      <c r="QCW71" s="57"/>
      <c r="QCX71" s="174"/>
      <c r="QCY71" s="174"/>
      <c r="QCZ71" s="2"/>
      <c r="QDA71" s="57"/>
      <c r="QDB71" s="174"/>
      <c r="QDC71" s="174"/>
      <c r="QDD71" s="2"/>
      <c r="QDE71" s="57"/>
      <c r="QDF71" s="174"/>
      <c r="QDG71" s="174"/>
      <c r="QDH71" s="2"/>
      <c r="QDI71" s="57"/>
      <c r="QDJ71" s="174"/>
      <c r="QDK71" s="174"/>
      <c r="QDL71" s="2"/>
      <c r="QDM71" s="57"/>
      <c r="QDN71" s="174"/>
      <c r="QDO71" s="174"/>
      <c r="QDP71" s="2"/>
      <c r="QDQ71" s="57"/>
      <c r="QDR71" s="174"/>
      <c r="QDS71" s="174"/>
      <c r="QDT71" s="2"/>
      <c r="QDU71" s="57"/>
      <c r="QDV71" s="174"/>
      <c r="QDW71" s="174"/>
      <c r="QDX71" s="2"/>
      <c r="QDY71" s="57"/>
      <c r="QDZ71" s="174"/>
      <c r="QEA71" s="174"/>
      <c r="QEB71" s="2"/>
      <c r="QEC71" s="57"/>
      <c r="QED71" s="174"/>
      <c r="QEE71" s="174"/>
      <c r="QEF71" s="2"/>
      <c r="QEG71" s="57"/>
      <c r="QEH71" s="174"/>
      <c r="QEI71" s="174"/>
      <c r="QEJ71" s="2"/>
      <c r="QEK71" s="57"/>
      <c r="QEL71" s="174"/>
      <c r="QEM71" s="174"/>
      <c r="QEN71" s="2"/>
      <c r="QEO71" s="57"/>
      <c r="QEP71" s="174"/>
      <c r="QEQ71" s="174"/>
      <c r="QER71" s="2"/>
      <c r="QES71" s="57"/>
      <c r="QET71" s="174"/>
      <c r="QEU71" s="174"/>
      <c r="QEV71" s="2"/>
      <c r="QEW71" s="57"/>
      <c r="QEX71" s="174"/>
      <c r="QEY71" s="174"/>
      <c r="QEZ71" s="2"/>
      <c r="QFA71" s="57"/>
      <c r="QFB71" s="174"/>
      <c r="QFC71" s="174"/>
      <c r="QFD71" s="2"/>
      <c r="QFE71" s="57"/>
      <c r="QFF71" s="174"/>
      <c r="QFG71" s="174"/>
      <c r="QFH71" s="2"/>
      <c r="QFI71" s="57"/>
      <c r="QFJ71" s="174"/>
      <c r="QFK71" s="174"/>
      <c r="QFL71" s="2"/>
      <c r="QFM71" s="57"/>
      <c r="QFN71" s="174"/>
      <c r="QFO71" s="174"/>
      <c r="QFP71" s="2"/>
      <c r="QFQ71" s="57"/>
      <c r="QFR71" s="174"/>
      <c r="QFS71" s="174"/>
      <c r="QFT71" s="2"/>
      <c r="QFU71" s="57"/>
      <c r="QFV71" s="174"/>
      <c r="QFW71" s="174"/>
      <c r="QFX71" s="2"/>
      <c r="QFY71" s="57"/>
      <c r="QFZ71" s="174"/>
      <c r="QGA71" s="174"/>
      <c r="QGB71" s="2"/>
      <c r="QGC71" s="57"/>
      <c r="QGD71" s="174"/>
      <c r="QGE71" s="174"/>
      <c r="QGF71" s="2"/>
      <c r="QGG71" s="57"/>
      <c r="QGH71" s="174"/>
      <c r="QGI71" s="174"/>
      <c r="QGJ71" s="2"/>
      <c r="QGK71" s="57"/>
      <c r="QGL71" s="174"/>
      <c r="QGM71" s="174"/>
      <c r="QGN71" s="2"/>
      <c r="QGO71" s="57"/>
      <c r="QGP71" s="174"/>
      <c r="QGQ71" s="174"/>
      <c r="QGR71" s="2"/>
      <c r="QGS71" s="57"/>
      <c r="QGT71" s="174"/>
      <c r="QGU71" s="174"/>
      <c r="QGV71" s="2"/>
      <c r="QGW71" s="57"/>
      <c r="QGX71" s="174"/>
      <c r="QGY71" s="174"/>
      <c r="QGZ71" s="2"/>
      <c r="QHA71" s="57"/>
      <c r="QHB71" s="174"/>
      <c r="QHC71" s="174"/>
      <c r="QHD71" s="2"/>
      <c r="QHE71" s="57"/>
      <c r="QHF71" s="174"/>
      <c r="QHG71" s="174"/>
      <c r="QHH71" s="2"/>
      <c r="QHI71" s="57"/>
      <c r="QHJ71" s="174"/>
      <c r="QHK71" s="174"/>
      <c r="QHL71" s="2"/>
      <c r="QHM71" s="57"/>
      <c r="QHN71" s="174"/>
      <c r="QHO71" s="174"/>
      <c r="QHP71" s="2"/>
      <c r="QHQ71" s="57"/>
      <c r="QHR71" s="174"/>
      <c r="QHS71" s="174"/>
      <c r="QHT71" s="2"/>
      <c r="QHU71" s="57"/>
      <c r="QHV71" s="174"/>
      <c r="QHW71" s="174"/>
      <c r="QHX71" s="2"/>
      <c r="QHY71" s="57"/>
      <c r="QHZ71" s="174"/>
      <c r="QIA71" s="174"/>
      <c r="QIB71" s="2"/>
      <c r="QIC71" s="57"/>
      <c r="QID71" s="174"/>
      <c r="QIE71" s="174"/>
      <c r="QIF71" s="2"/>
      <c r="QIG71" s="57"/>
      <c r="QIH71" s="174"/>
      <c r="QII71" s="174"/>
      <c r="QIJ71" s="2"/>
      <c r="QIK71" s="57"/>
      <c r="QIL71" s="174"/>
      <c r="QIM71" s="174"/>
      <c r="QIN71" s="2"/>
      <c r="QIO71" s="57"/>
      <c r="QIP71" s="174"/>
      <c r="QIQ71" s="174"/>
      <c r="QIR71" s="2"/>
      <c r="QIS71" s="57"/>
      <c r="QIT71" s="174"/>
      <c r="QIU71" s="174"/>
      <c r="QIV71" s="2"/>
      <c r="QIW71" s="57"/>
      <c r="QIX71" s="174"/>
      <c r="QIY71" s="174"/>
      <c r="QIZ71" s="2"/>
      <c r="QJA71" s="57"/>
      <c r="QJB71" s="174"/>
      <c r="QJC71" s="174"/>
      <c r="QJD71" s="2"/>
      <c r="QJE71" s="57"/>
      <c r="QJF71" s="174"/>
      <c r="QJG71" s="174"/>
      <c r="QJH71" s="2"/>
      <c r="QJI71" s="57"/>
      <c r="QJJ71" s="174"/>
      <c r="QJK71" s="174"/>
      <c r="QJL71" s="2"/>
      <c r="QJM71" s="57"/>
      <c r="QJN71" s="174"/>
      <c r="QJO71" s="174"/>
      <c r="QJP71" s="2"/>
      <c r="QJQ71" s="57"/>
      <c r="QJR71" s="174"/>
      <c r="QJS71" s="174"/>
      <c r="QJT71" s="2"/>
      <c r="QJU71" s="57"/>
      <c r="QJV71" s="174"/>
      <c r="QJW71" s="174"/>
      <c r="QJX71" s="2"/>
      <c r="QJY71" s="57"/>
      <c r="QJZ71" s="174"/>
      <c r="QKA71" s="174"/>
      <c r="QKB71" s="2"/>
      <c r="QKC71" s="57"/>
      <c r="QKD71" s="174"/>
      <c r="QKE71" s="174"/>
      <c r="QKF71" s="2"/>
      <c r="QKG71" s="57"/>
      <c r="QKH71" s="174"/>
      <c r="QKI71" s="174"/>
      <c r="QKJ71" s="2"/>
      <c r="QKK71" s="57"/>
      <c r="QKL71" s="174"/>
      <c r="QKM71" s="174"/>
      <c r="QKN71" s="2"/>
      <c r="QKO71" s="57"/>
      <c r="QKP71" s="174"/>
      <c r="QKQ71" s="174"/>
      <c r="QKR71" s="2"/>
      <c r="QKS71" s="57"/>
      <c r="QKT71" s="174"/>
      <c r="QKU71" s="174"/>
      <c r="QKV71" s="2"/>
      <c r="QKW71" s="57"/>
      <c r="QKX71" s="174"/>
      <c r="QKY71" s="174"/>
      <c r="QKZ71" s="2"/>
      <c r="QLA71" s="57"/>
      <c r="QLB71" s="174"/>
      <c r="QLC71" s="174"/>
      <c r="QLD71" s="2"/>
      <c r="QLE71" s="57"/>
      <c r="QLF71" s="174"/>
      <c r="QLG71" s="174"/>
      <c r="QLH71" s="2"/>
      <c r="QLI71" s="57"/>
      <c r="QLJ71" s="174"/>
      <c r="QLK71" s="174"/>
      <c r="QLL71" s="2"/>
      <c r="QLM71" s="57"/>
      <c r="QLN71" s="174"/>
      <c r="QLO71" s="174"/>
      <c r="QLP71" s="2"/>
      <c r="QLQ71" s="57"/>
      <c r="QLR71" s="174"/>
      <c r="QLS71" s="174"/>
      <c r="QLT71" s="2"/>
      <c r="QLU71" s="57"/>
      <c r="QLV71" s="174"/>
      <c r="QLW71" s="174"/>
      <c r="QLX71" s="2"/>
      <c r="QLY71" s="57"/>
      <c r="QLZ71" s="174"/>
      <c r="QMA71" s="174"/>
      <c r="QMB71" s="2"/>
      <c r="QMC71" s="57"/>
      <c r="QMD71" s="174"/>
      <c r="QME71" s="174"/>
      <c r="QMF71" s="2"/>
      <c r="QMG71" s="57"/>
      <c r="QMH71" s="174"/>
      <c r="QMI71" s="174"/>
      <c r="QMJ71" s="2"/>
      <c r="QMK71" s="57"/>
      <c r="QML71" s="174"/>
      <c r="QMM71" s="174"/>
      <c r="QMN71" s="2"/>
      <c r="QMO71" s="57"/>
      <c r="QMP71" s="174"/>
      <c r="QMQ71" s="174"/>
      <c r="QMR71" s="2"/>
      <c r="QMS71" s="57"/>
      <c r="QMT71" s="174"/>
      <c r="QMU71" s="174"/>
      <c r="QMV71" s="2"/>
      <c r="QMW71" s="57"/>
      <c r="QMX71" s="174"/>
      <c r="QMY71" s="174"/>
      <c r="QMZ71" s="2"/>
      <c r="QNA71" s="57"/>
      <c r="QNB71" s="174"/>
      <c r="QNC71" s="174"/>
      <c r="QND71" s="2"/>
      <c r="QNE71" s="57"/>
      <c r="QNF71" s="174"/>
      <c r="QNG71" s="174"/>
      <c r="QNH71" s="2"/>
      <c r="QNI71" s="57"/>
      <c r="QNJ71" s="174"/>
      <c r="QNK71" s="174"/>
      <c r="QNL71" s="2"/>
      <c r="QNM71" s="57"/>
      <c r="QNN71" s="174"/>
      <c r="QNO71" s="174"/>
      <c r="QNP71" s="2"/>
      <c r="QNQ71" s="57"/>
      <c r="QNR71" s="174"/>
      <c r="QNS71" s="174"/>
      <c r="QNT71" s="2"/>
      <c r="QNU71" s="57"/>
      <c r="QNV71" s="174"/>
      <c r="QNW71" s="174"/>
      <c r="QNX71" s="2"/>
      <c r="QNY71" s="57"/>
      <c r="QNZ71" s="174"/>
      <c r="QOA71" s="174"/>
      <c r="QOB71" s="2"/>
      <c r="QOC71" s="57"/>
      <c r="QOD71" s="174"/>
      <c r="QOE71" s="174"/>
      <c r="QOF71" s="2"/>
      <c r="QOG71" s="57"/>
      <c r="QOH71" s="174"/>
      <c r="QOI71" s="174"/>
      <c r="QOJ71" s="2"/>
      <c r="QOK71" s="57"/>
      <c r="QOL71" s="174"/>
      <c r="QOM71" s="174"/>
      <c r="QON71" s="2"/>
      <c r="QOO71" s="57"/>
      <c r="QOP71" s="174"/>
      <c r="QOQ71" s="174"/>
      <c r="QOR71" s="2"/>
      <c r="QOS71" s="57"/>
      <c r="QOT71" s="174"/>
      <c r="QOU71" s="174"/>
      <c r="QOV71" s="2"/>
      <c r="QOW71" s="57"/>
      <c r="QOX71" s="174"/>
      <c r="QOY71" s="174"/>
      <c r="QOZ71" s="2"/>
      <c r="QPA71" s="57"/>
      <c r="QPB71" s="174"/>
      <c r="QPC71" s="174"/>
      <c r="QPD71" s="2"/>
      <c r="QPE71" s="57"/>
      <c r="QPF71" s="174"/>
      <c r="QPG71" s="174"/>
      <c r="QPH71" s="2"/>
      <c r="QPI71" s="57"/>
      <c r="QPJ71" s="174"/>
      <c r="QPK71" s="174"/>
      <c r="QPL71" s="2"/>
      <c r="QPM71" s="57"/>
      <c r="QPN71" s="174"/>
      <c r="QPO71" s="174"/>
      <c r="QPP71" s="2"/>
      <c r="QPQ71" s="57"/>
      <c r="QPR71" s="174"/>
      <c r="QPS71" s="174"/>
      <c r="QPT71" s="2"/>
      <c r="QPU71" s="57"/>
      <c r="QPV71" s="174"/>
      <c r="QPW71" s="174"/>
      <c r="QPX71" s="2"/>
      <c r="QPY71" s="57"/>
      <c r="QPZ71" s="174"/>
      <c r="QQA71" s="174"/>
      <c r="QQB71" s="2"/>
      <c r="QQC71" s="57"/>
      <c r="QQD71" s="174"/>
      <c r="QQE71" s="174"/>
      <c r="QQF71" s="2"/>
      <c r="QQG71" s="57"/>
      <c r="QQH71" s="174"/>
      <c r="QQI71" s="174"/>
      <c r="QQJ71" s="2"/>
      <c r="QQK71" s="57"/>
      <c r="QQL71" s="174"/>
      <c r="QQM71" s="174"/>
      <c r="QQN71" s="2"/>
      <c r="QQO71" s="57"/>
      <c r="QQP71" s="174"/>
      <c r="QQQ71" s="174"/>
      <c r="QQR71" s="2"/>
      <c r="QQS71" s="57"/>
      <c r="QQT71" s="174"/>
      <c r="QQU71" s="174"/>
      <c r="QQV71" s="2"/>
      <c r="QQW71" s="57"/>
      <c r="QQX71" s="174"/>
      <c r="QQY71" s="174"/>
      <c r="QQZ71" s="2"/>
      <c r="QRA71" s="57"/>
      <c r="QRB71" s="174"/>
      <c r="QRC71" s="174"/>
      <c r="QRD71" s="2"/>
      <c r="QRE71" s="57"/>
      <c r="QRF71" s="174"/>
      <c r="QRG71" s="174"/>
      <c r="QRH71" s="2"/>
      <c r="QRI71" s="57"/>
      <c r="QRJ71" s="174"/>
      <c r="QRK71" s="174"/>
      <c r="QRL71" s="2"/>
      <c r="QRM71" s="57"/>
      <c r="QRN71" s="174"/>
      <c r="QRO71" s="174"/>
      <c r="QRP71" s="2"/>
      <c r="QRQ71" s="57"/>
      <c r="QRR71" s="174"/>
      <c r="QRS71" s="174"/>
      <c r="QRT71" s="2"/>
      <c r="QRU71" s="57"/>
      <c r="QRV71" s="174"/>
      <c r="QRW71" s="174"/>
      <c r="QRX71" s="2"/>
      <c r="QRY71" s="57"/>
      <c r="QRZ71" s="174"/>
      <c r="QSA71" s="174"/>
      <c r="QSB71" s="2"/>
      <c r="QSC71" s="57"/>
      <c r="QSD71" s="174"/>
      <c r="QSE71" s="174"/>
      <c r="QSF71" s="2"/>
      <c r="QSG71" s="57"/>
      <c r="QSH71" s="174"/>
      <c r="QSI71" s="174"/>
      <c r="QSJ71" s="2"/>
      <c r="QSK71" s="57"/>
      <c r="QSL71" s="174"/>
      <c r="QSM71" s="174"/>
      <c r="QSN71" s="2"/>
      <c r="QSO71" s="57"/>
      <c r="QSP71" s="174"/>
      <c r="QSQ71" s="174"/>
      <c r="QSR71" s="2"/>
      <c r="QSS71" s="57"/>
      <c r="QST71" s="174"/>
      <c r="QSU71" s="174"/>
      <c r="QSV71" s="2"/>
      <c r="QSW71" s="57"/>
      <c r="QSX71" s="174"/>
      <c r="QSY71" s="174"/>
      <c r="QSZ71" s="2"/>
      <c r="QTA71" s="57"/>
      <c r="QTB71" s="174"/>
      <c r="QTC71" s="174"/>
      <c r="QTD71" s="2"/>
      <c r="QTE71" s="57"/>
      <c r="QTF71" s="174"/>
      <c r="QTG71" s="174"/>
      <c r="QTH71" s="2"/>
      <c r="QTI71" s="57"/>
      <c r="QTJ71" s="174"/>
      <c r="QTK71" s="174"/>
      <c r="QTL71" s="2"/>
      <c r="QTM71" s="57"/>
      <c r="QTN71" s="174"/>
      <c r="QTO71" s="174"/>
      <c r="QTP71" s="2"/>
      <c r="QTQ71" s="57"/>
      <c r="QTR71" s="174"/>
      <c r="QTS71" s="174"/>
      <c r="QTT71" s="2"/>
      <c r="QTU71" s="57"/>
      <c r="QTV71" s="174"/>
      <c r="QTW71" s="174"/>
      <c r="QTX71" s="2"/>
      <c r="QTY71" s="57"/>
      <c r="QTZ71" s="174"/>
      <c r="QUA71" s="174"/>
      <c r="QUB71" s="2"/>
      <c r="QUC71" s="57"/>
      <c r="QUD71" s="174"/>
      <c r="QUE71" s="174"/>
      <c r="QUF71" s="2"/>
      <c r="QUG71" s="57"/>
      <c r="QUH71" s="174"/>
      <c r="QUI71" s="174"/>
      <c r="QUJ71" s="2"/>
      <c r="QUK71" s="57"/>
      <c r="QUL71" s="174"/>
      <c r="QUM71" s="174"/>
      <c r="QUN71" s="2"/>
      <c r="QUO71" s="57"/>
      <c r="QUP71" s="174"/>
      <c r="QUQ71" s="174"/>
      <c r="QUR71" s="2"/>
      <c r="QUS71" s="57"/>
      <c r="QUT71" s="174"/>
      <c r="QUU71" s="174"/>
      <c r="QUV71" s="2"/>
      <c r="QUW71" s="57"/>
      <c r="QUX71" s="174"/>
      <c r="QUY71" s="174"/>
      <c r="QUZ71" s="2"/>
      <c r="QVA71" s="57"/>
      <c r="QVB71" s="174"/>
      <c r="QVC71" s="174"/>
      <c r="QVD71" s="2"/>
      <c r="QVE71" s="57"/>
      <c r="QVF71" s="174"/>
      <c r="QVG71" s="174"/>
      <c r="QVH71" s="2"/>
      <c r="QVI71" s="57"/>
      <c r="QVJ71" s="174"/>
      <c r="QVK71" s="174"/>
      <c r="QVL71" s="2"/>
      <c r="QVM71" s="57"/>
      <c r="QVN71" s="174"/>
      <c r="QVO71" s="174"/>
      <c r="QVP71" s="2"/>
      <c r="QVQ71" s="57"/>
      <c r="QVR71" s="174"/>
      <c r="QVS71" s="174"/>
      <c r="QVT71" s="2"/>
      <c r="QVU71" s="57"/>
      <c r="QVV71" s="174"/>
      <c r="QVW71" s="174"/>
      <c r="QVX71" s="2"/>
      <c r="QVY71" s="57"/>
      <c r="QVZ71" s="174"/>
      <c r="QWA71" s="174"/>
      <c r="QWB71" s="2"/>
      <c r="QWC71" s="57"/>
      <c r="QWD71" s="174"/>
      <c r="QWE71" s="174"/>
      <c r="QWF71" s="2"/>
      <c r="QWG71" s="57"/>
      <c r="QWH71" s="174"/>
      <c r="QWI71" s="174"/>
      <c r="QWJ71" s="2"/>
      <c r="QWK71" s="57"/>
      <c r="QWL71" s="174"/>
      <c r="QWM71" s="174"/>
      <c r="QWN71" s="2"/>
      <c r="QWO71" s="57"/>
      <c r="QWP71" s="174"/>
      <c r="QWQ71" s="174"/>
      <c r="QWR71" s="2"/>
      <c r="QWS71" s="57"/>
      <c r="QWT71" s="174"/>
      <c r="QWU71" s="174"/>
      <c r="QWV71" s="2"/>
      <c r="QWW71" s="57"/>
      <c r="QWX71" s="174"/>
      <c r="QWY71" s="174"/>
      <c r="QWZ71" s="2"/>
      <c r="QXA71" s="57"/>
      <c r="QXB71" s="174"/>
      <c r="QXC71" s="174"/>
      <c r="QXD71" s="2"/>
      <c r="QXE71" s="57"/>
      <c r="QXF71" s="174"/>
      <c r="QXG71" s="174"/>
      <c r="QXH71" s="2"/>
      <c r="QXI71" s="57"/>
      <c r="QXJ71" s="174"/>
      <c r="QXK71" s="174"/>
      <c r="QXL71" s="2"/>
      <c r="QXM71" s="57"/>
      <c r="QXN71" s="174"/>
      <c r="QXO71" s="174"/>
      <c r="QXP71" s="2"/>
      <c r="QXQ71" s="57"/>
      <c r="QXR71" s="174"/>
      <c r="QXS71" s="174"/>
      <c r="QXT71" s="2"/>
      <c r="QXU71" s="57"/>
      <c r="QXV71" s="174"/>
      <c r="QXW71" s="174"/>
      <c r="QXX71" s="2"/>
      <c r="QXY71" s="57"/>
      <c r="QXZ71" s="174"/>
      <c r="QYA71" s="174"/>
      <c r="QYB71" s="2"/>
      <c r="QYC71" s="57"/>
      <c r="QYD71" s="174"/>
      <c r="QYE71" s="174"/>
      <c r="QYF71" s="2"/>
      <c r="QYG71" s="57"/>
      <c r="QYH71" s="174"/>
      <c r="QYI71" s="174"/>
      <c r="QYJ71" s="2"/>
      <c r="QYK71" s="57"/>
      <c r="QYL71" s="174"/>
      <c r="QYM71" s="174"/>
      <c r="QYN71" s="2"/>
      <c r="QYO71" s="57"/>
      <c r="QYP71" s="174"/>
      <c r="QYQ71" s="174"/>
      <c r="QYR71" s="2"/>
      <c r="QYS71" s="57"/>
      <c r="QYT71" s="174"/>
      <c r="QYU71" s="174"/>
      <c r="QYV71" s="2"/>
      <c r="QYW71" s="57"/>
      <c r="QYX71" s="174"/>
      <c r="QYY71" s="174"/>
      <c r="QYZ71" s="2"/>
      <c r="QZA71" s="57"/>
      <c r="QZB71" s="174"/>
      <c r="QZC71" s="174"/>
      <c r="QZD71" s="2"/>
      <c r="QZE71" s="57"/>
      <c r="QZF71" s="174"/>
      <c r="QZG71" s="174"/>
      <c r="QZH71" s="2"/>
      <c r="QZI71" s="57"/>
      <c r="QZJ71" s="174"/>
      <c r="QZK71" s="174"/>
      <c r="QZL71" s="2"/>
      <c r="QZM71" s="57"/>
      <c r="QZN71" s="174"/>
      <c r="QZO71" s="174"/>
      <c r="QZP71" s="2"/>
      <c r="QZQ71" s="57"/>
      <c r="QZR71" s="174"/>
      <c r="QZS71" s="174"/>
      <c r="QZT71" s="2"/>
      <c r="QZU71" s="57"/>
      <c r="QZV71" s="174"/>
      <c r="QZW71" s="174"/>
      <c r="QZX71" s="2"/>
      <c r="QZY71" s="57"/>
      <c r="QZZ71" s="174"/>
      <c r="RAA71" s="174"/>
      <c r="RAB71" s="2"/>
      <c r="RAC71" s="57"/>
      <c r="RAD71" s="174"/>
      <c r="RAE71" s="174"/>
      <c r="RAF71" s="2"/>
      <c r="RAG71" s="57"/>
      <c r="RAH71" s="174"/>
      <c r="RAI71" s="174"/>
      <c r="RAJ71" s="2"/>
      <c r="RAK71" s="57"/>
      <c r="RAL71" s="174"/>
      <c r="RAM71" s="174"/>
      <c r="RAN71" s="2"/>
      <c r="RAO71" s="57"/>
      <c r="RAP71" s="174"/>
      <c r="RAQ71" s="174"/>
      <c r="RAR71" s="2"/>
      <c r="RAS71" s="57"/>
      <c r="RAT71" s="174"/>
      <c r="RAU71" s="174"/>
      <c r="RAV71" s="2"/>
      <c r="RAW71" s="57"/>
      <c r="RAX71" s="174"/>
      <c r="RAY71" s="174"/>
      <c r="RAZ71" s="2"/>
      <c r="RBA71" s="57"/>
      <c r="RBB71" s="174"/>
      <c r="RBC71" s="174"/>
      <c r="RBD71" s="2"/>
      <c r="RBE71" s="57"/>
      <c r="RBF71" s="174"/>
      <c r="RBG71" s="174"/>
      <c r="RBH71" s="2"/>
      <c r="RBI71" s="57"/>
      <c r="RBJ71" s="174"/>
      <c r="RBK71" s="174"/>
      <c r="RBL71" s="2"/>
      <c r="RBM71" s="57"/>
      <c r="RBN71" s="174"/>
      <c r="RBO71" s="174"/>
      <c r="RBP71" s="2"/>
      <c r="RBQ71" s="57"/>
      <c r="RBR71" s="174"/>
      <c r="RBS71" s="174"/>
      <c r="RBT71" s="2"/>
      <c r="RBU71" s="57"/>
      <c r="RBV71" s="174"/>
      <c r="RBW71" s="174"/>
      <c r="RBX71" s="2"/>
      <c r="RBY71" s="57"/>
      <c r="RBZ71" s="174"/>
      <c r="RCA71" s="174"/>
      <c r="RCB71" s="2"/>
      <c r="RCC71" s="57"/>
      <c r="RCD71" s="174"/>
      <c r="RCE71" s="174"/>
      <c r="RCF71" s="2"/>
      <c r="RCG71" s="57"/>
      <c r="RCH71" s="174"/>
      <c r="RCI71" s="174"/>
      <c r="RCJ71" s="2"/>
      <c r="RCK71" s="57"/>
      <c r="RCL71" s="174"/>
      <c r="RCM71" s="174"/>
      <c r="RCN71" s="2"/>
      <c r="RCO71" s="57"/>
      <c r="RCP71" s="174"/>
      <c r="RCQ71" s="174"/>
      <c r="RCR71" s="2"/>
      <c r="RCS71" s="57"/>
      <c r="RCT71" s="174"/>
      <c r="RCU71" s="174"/>
      <c r="RCV71" s="2"/>
      <c r="RCW71" s="57"/>
      <c r="RCX71" s="174"/>
      <c r="RCY71" s="174"/>
      <c r="RCZ71" s="2"/>
      <c r="RDA71" s="57"/>
      <c r="RDB71" s="174"/>
      <c r="RDC71" s="174"/>
      <c r="RDD71" s="2"/>
      <c r="RDE71" s="57"/>
      <c r="RDF71" s="174"/>
      <c r="RDG71" s="174"/>
      <c r="RDH71" s="2"/>
      <c r="RDI71" s="57"/>
      <c r="RDJ71" s="174"/>
      <c r="RDK71" s="174"/>
      <c r="RDL71" s="2"/>
      <c r="RDM71" s="57"/>
      <c r="RDN71" s="174"/>
      <c r="RDO71" s="174"/>
      <c r="RDP71" s="2"/>
      <c r="RDQ71" s="57"/>
      <c r="RDR71" s="174"/>
      <c r="RDS71" s="174"/>
      <c r="RDT71" s="2"/>
      <c r="RDU71" s="57"/>
      <c r="RDV71" s="174"/>
      <c r="RDW71" s="174"/>
      <c r="RDX71" s="2"/>
      <c r="RDY71" s="57"/>
      <c r="RDZ71" s="174"/>
      <c r="REA71" s="174"/>
      <c r="REB71" s="2"/>
      <c r="REC71" s="57"/>
      <c r="RED71" s="174"/>
      <c r="REE71" s="174"/>
      <c r="REF71" s="2"/>
      <c r="REG71" s="57"/>
      <c r="REH71" s="174"/>
      <c r="REI71" s="174"/>
      <c r="REJ71" s="2"/>
      <c r="REK71" s="57"/>
      <c r="REL71" s="174"/>
      <c r="REM71" s="174"/>
      <c r="REN71" s="2"/>
      <c r="REO71" s="57"/>
      <c r="REP71" s="174"/>
      <c r="REQ71" s="174"/>
      <c r="RER71" s="2"/>
      <c r="RES71" s="57"/>
      <c r="RET71" s="174"/>
      <c r="REU71" s="174"/>
      <c r="REV71" s="2"/>
      <c r="REW71" s="57"/>
      <c r="REX71" s="174"/>
      <c r="REY71" s="174"/>
      <c r="REZ71" s="2"/>
      <c r="RFA71" s="57"/>
      <c r="RFB71" s="174"/>
      <c r="RFC71" s="174"/>
      <c r="RFD71" s="2"/>
      <c r="RFE71" s="57"/>
      <c r="RFF71" s="174"/>
      <c r="RFG71" s="174"/>
      <c r="RFH71" s="2"/>
      <c r="RFI71" s="57"/>
      <c r="RFJ71" s="174"/>
      <c r="RFK71" s="174"/>
      <c r="RFL71" s="2"/>
      <c r="RFM71" s="57"/>
      <c r="RFN71" s="174"/>
      <c r="RFO71" s="174"/>
      <c r="RFP71" s="2"/>
      <c r="RFQ71" s="57"/>
      <c r="RFR71" s="174"/>
      <c r="RFS71" s="174"/>
      <c r="RFT71" s="2"/>
      <c r="RFU71" s="57"/>
      <c r="RFV71" s="174"/>
      <c r="RFW71" s="174"/>
      <c r="RFX71" s="2"/>
      <c r="RFY71" s="57"/>
      <c r="RFZ71" s="174"/>
      <c r="RGA71" s="174"/>
      <c r="RGB71" s="2"/>
      <c r="RGC71" s="57"/>
      <c r="RGD71" s="174"/>
      <c r="RGE71" s="174"/>
      <c r="RGF71" s="2"/>
      <c r="RGG71" s="57"/>
      <c r="RGH71" s="174"/>
      <c r="RGI71" s="174"/>
      <c r="RGJ71" s="2"/>
      <c r="RGK71" s="57"/>
      <c r="RGL71" s="174"/>
      <c r="RGM71" s="174"/>
      <c r="RGN71" s="2"/>
      <c r="RGO71" s="57"/>
      <c r="RGP71" s="174"/>
      <c r="RGQ71" s="174"/>
      <c r="RGR71" s="2"/>
      <c r="RGS71" s="57"/>
      <c r="RGT71" s="174"/>
      <c r="RGU71" s="174"/>
      <c r="RGV71" s="2"/>
      <c r="RGW71" s="57"/>
      <c r="RGX71" s="174"/>
      <c r="RGY71" s="174"/>
      <c r="RGZ71" s="2"/>
      <c r="RHA71" s="57"/>
      <c r="RHB71" s="174"/>
      <c r="RHC71" s="174"/>
      <c r="RHD71" s="2"/>
      <c r="RHE71" s="57"/>
      <c r="RHF71" s="174"/>
      <c r="RHG71" s="174"/>
      <c r="RHH71" s="2"/>
      <c r="RHI71" s="57"/>
      <c r="RHJ71" s="174"/>
      <c r="RHK71" s="174"/>
      <c r="RHL71" s="2"/>
      <c r="RHM71" s="57"/>
      <c r="RHN71" s="174"/>
      <c r="RHO71" s="174"/>
      <c r="RHP71" s="2"/>
      <c r="RHQ71" s="57"/>
      <c r="RHR71" s="174"/>
      <c r="RHS71" s="174"/>
      <c r="RHT71" s="2"/>
      <c r="RHU71" s="57"/>
      <c r="RHV71" s="174"/>
      <c r="RHW71" s="174"/>
      <c r="RHX71" s="2"/>
      <c r="RHY71" s="57"/>
      <c r="RHZ71" s="174"/>
      <c r="RIA71" s="174"/>
      <c r="RIB71" s="2"/>
      <c r="RIC71" s="57"/>
      <c r="RID71" s="174"/>
      <c r="RIE71" s="174"/>
      <c r="RIF71" s="2"/>
      <c r="RIG71" s="57"/>
      <c r="RIH71" s="174"/>
      <c r="RII71" s="174"/>
      <c r="RIJ71" s="2"/>
      <c r="RIK71" s="57"/>
      <c r="RIL71" s="174"/>
      <c r="RIM71" s="174"/>
      <c r="RIN71" s="2"/>
      <c r="RIO71" s="57"/>
      <c r="RIP71" s="174"/>
      <c r="RIQ71" s="174"/>
      <c r="RIR71" s="2"/>
      <c r="RIS71" s="57"/>
      <c r="RIT71" s="174"/>
      <c r="RIU71" s="174"/>
      <c r="RIV71" s="2"/>
      <c r="RIW71" s="57"/>
      <c r="RIX71" s="174"/>
      <c r="RIY71" s="174"/>
      <c r="RIZ71" s="2"/>
      <c r="RJA71" s="57"/>
      <c r="RJB71" s="174"/>
      <c r="RJC71" s="174"/>
      <c r="RJD71" s="2"/>
      <c r="RJE71" s="57"/>
      <c r="RJF71" s="174"/>
      <c r="RJG71" s="174"/>
      <c r="RJH71" s="2"/>
      <c r="RJI71" s="57"/>
      <c r="RJJ71" s="174"/>
      <c r="RJK71" s="174"/>
      <c r="RJL71" s="2"/>
      <c r="RJM71" s="57"/>
      <c r="RJN71" s="174"/>
      <c r="RJO71" s="174"/>
      <c r="RJP71" s="2"/>
      <c r="RJQ71" s="57"/>
      <c r="RJR71" s="174"/>
      <c r="RJS71" s="174"/>
      <c r="RJT71" s="2"/>
      <c r="RJU71" s="57"/>
      <c r="RJV71" s="174"/>
      <c r="RJW71" s="174"/>
      <c r="RJX71" s="2"/>
      <c r="RJY71" s="57"/>
      <c r="RJZ71" s="174"/>
      <c r="RKA71" s="174"/>
      <c r="RKB71" s="2"/>
      <c r="RKC71" s="57"/>
      <c r="RKD71" s="174"/>
      <c r="RKE71" s="174"/>
      <c r="RKF71" s="2"/>
      <c r="RKG71" s="57"/>
      <c r="RKH71" s="174"/>
      <c r="RKI71" s="174"/>
      <c r="RKJ71" s="2"/>
      <c r="RKK71" s="57"/>
      <c r="RKL71" s="174"/>
      <c r="RKM71" s="174"/>
      <c r="RKN71" s="2"/>
      <c r="RKO71" s="57"/>
      <c r="RKP71" s="174"/>
      <c r="RKQ71" s="174"/>
      <c r="RKR71" s="2"/>
      <c r="RKS71" s="57"/>
      <c r="RKT71" s="174"/>
      <c r="RKU71" s="174"/>
      <c r="RKV71" s="2"/>
      <c r="RKW71" s="57"/>
      <c r="RKX71" s="174"/>
      <c r="RKY71" s="174"/>
      <c r="RKZ71" s="2"/>
      <c r="RLA71" s="57"/>
      <c r="RLB71" s="174"/>
      <c r="RLC71" s="174"/>
      <c r="RLD71" s="2"/>
      <c r="RLE71" s="57"/>
      <c r="RLF71" s="174"/>
      <c r="RLG71" s="174"/>
      <c r="RLH71" s="2"/>
      <c r="RLI71" s="57"/>
      <c r="RLJ71" s="174"/>
      <c r="RLK71" s="174"/>
      <c r="RLL71" s="2"/>
      <c r="RLM71" s="57"/>
      <c r="RLN71" s="174"/>
      <c r="RLO71" s="174"/>
      <c r="RLP71" s="2"/>
      <c r="RLQ71" s="57"/>
      <c r="RLR71" s="174"/>
      <c r="RLS71" s="174"/>
      <c r="RLT71" s="2"/>
      <c r="RLU71" s="57"/>
      <c r="RLV71" s="174"/>
      <c r="RLW71" s="174"/>
      <c r="RLX71" s="2"/>
      <c r="RLY71" s="57"/>
      <c r="RLZ71" s="174"/>
      <c r="RMA71" s="174"/>
      <c r="RMB71" s="2"/>
      <c r="RMC71" s="57"/>
      <c r="RMD71" s="174"/>
      <c r="RME71" s="174"/>
      <c r="RMF71" s="2"/>
      <c r="RMG71" s="57"/>
      <c r="RMH71" s="174"/>
      <c r="RMI71" s="174"/>
      <c r="RMJ71" s="2"/>
      <c r="RMK71" s="57"/>
      <c r="RML71" s="174"/>
      <c r="RMM71" s="174"/>
      <c r="RMN71" s="2"/>
      <c r="RMO71" s="57"/>
      <c r="RMP71" s="174"/>
      <c r="RMQ71" s="174"/>
      <c r="RMR71" s="2"/>
      <c r="RMS71" s="57"/>
      <c r="RMT71" s="174"/>
      <c r="RMU71" s="174"/>
      <c r="RMV71" s="2"/>
      <c r="RMW71" s="57"/>
      <c r="RMX71" s="174"/>
      <c r="RMY71" s="174"/>
      <c r="RMZ71" s="2"/>
      <c r="RNA71" s="57"/>
      <c r="RNB71" s="174"/>
      <c r="RNC71" s="174"/>
      <c r="RND71" s="2"/>
      <c r="RNE71" s="57"/>
      <c r="RNF71" s="174"/>
      <c r="RNG71" s="174"/>
      <c r="RNH71" s="2"/>
      <c r="RNI71" s="57"/>
      <c r="RNJ71" s="174"/>
      <c r="RNK71" s="174"/>
      <c r="RNL71" s="2"/>
      <c r="RNM71" s="57"/>
      <c r="RNN71" s="174"/>
      <c r="RNO71" s="174"/>
      <c r="RNP71" s="2"/>
      <c r="RNQ71" s="57"/>
      <c r="RNR71" s="174"/>
      <c r="RNS71" s="174"/>
      <c r="RNT71" s="2"/>
      <c r="RNU71" s="57"/>
      <c r="RNV71" s="174"/>
      <c r="RNW71" s="174"/>
      <c r="RNX71" s="2"/>
      <c r="RNY71" s="57"/>
      <c r="RNZ71" s="174"/>
      <c r="ROA71" s="174"/>
      <c r="ROB71" s="2"/>
      <c r="ROC71" s="57"/>
      <c r="ROD71" s="174"/>
      <c r="ROE71" s="174"/>
      <c r="ROF71" s="2"/>
      <c r="ROG71" s="57"/>
      <c r="ROH71" s="174"/>
      <c r="ROI71" s="174"/>
      <c r="ROJ71" s="2"/>
      <c r="ROK71" s="57"/>
      <c r="ROL71" s="174"/>
      <c r="ROM71" s="174"/>
      <c r="RON71" s="2"/>
      <c r="ROO71" s="57"/>
      <c r="ROP71" s="174"/>
      <c r="ROQ71" s="174"/>
      <c r="ROR71" s="2"/>
      <c r="ROS71" s="57"/>
      <c r="ROT71" s="174"/>
      <c r="ROU71" s="174"/>
      <c r="ROV71" s="2"/>
      <c r="ROW71" s="57"/>
      <c r="ROX71" s="174"/>
      <c r="ROY71" s="174"/>
      <c r="ROZ71" s="2"/>
      <c r="RPA71" s="57"/>
      <c r="RPB71" s="174"/>
      <c r="RPC71" s="174"/>
      <c r="RPD71" s="2"/>
      <c r="RPE71" s="57"/>
      <c r="RPF71" s="174"/>
      <c r="RPG71" s="174"/>
      <c r="RPH71" s="2"/>
      <c r="RPI71" s="57"/>
      <c r="RPJ71" s="174"/>
      <c r="RPK71" s="174"/>
      <c r="RPL71" s="2"/>
      <c r="RPM71" s="57"/>
      <c r="RPN71" s="174"/>
      <c r="RPO71" s="174"/>
      <c r="RPP71" s="2"/>
      <c r="RPQ71" s="57"/>
      <c r="RPR71" s="174"/>
      <c r="RPS71" s="174"/>
      <c r="RPT71" s="2"/>
      <c r="RPU71" s="57"/>
      <c r="RPV71" s="174"/>
      <c r="RPW71" s="174"/>
      <c r="RPX71" s="2"/>
      <c r="RPY71" s="57"/>
      <c r="RPZ71" s="174"/>
      <c r="RQA71" s="174"/>
      <c r="RQB71" s="2"/>
      <c r="RQC71" s="57"/>
      <c r="RQD71" s="174"/>
      <c r="RQE71" s="174"/>
      <c r="RQF71" s="2"/>
      <c r="RQG71" s="57"/>
      <c r="RQH71" s="174"/>
      <c r="RQI71" s="174"/>
      <c r="RQJ71" s="2"/>
      <c r="RQK71" s="57"/>
      <c r="RQL71" s="174"/>
      <c r="RQM71" s="174"/>
      <c r="RQN71" s="2"/>
      <c r="RQO71" s="57"/>
      <c r="RQP71" s="174"/>
      <c r="RQQ71" s="174"/>
      <c r="RQR71" s="2"/>
      <c r="RQS71" s="57"/>
      <c r="RQT71" s="174"/>
      <c r="RQU71" s="174"/>
      <c r="RQV71" s="2"/>
      <c r="RQW71" s="57"/>
      <c r="RQX71" s="174"/>
      <c r="RQY71" s="174"/>
      <c r="RQZ71" s="2"/>
      <c r="RRA71" s="57"/>
      <c r="RRB71" s="174"/>
      <c r="RRC71" s="174"/>
      <c r="RRD71" s="2"/>
      <c r="RRE71" s="57"/>
      <c r="RRF71" s="174"/>
      <c r="RRG71" s="174"/>
      <c r="RRH71" s="2"/>
      <c r="RRI71" s="57"/>
      <c r="RRJ71" s="174"/>
      <c r="RRK71" s="174"/>
      <c r="RRL71" s="2"/>
      <c r="RRM71" s="57"/>
      <c r="RRN71" s="174"/>
      <c r="RRO71" s="174"/>
      <c r="RRP71" s="2"/>
      <c r="RRQ71" s="57"/>
      <c r="RRR71" s="174"/>
      <c r="RRS71" s="174"/>
      <c r="RRT71" s="2"/>
      <c r="RRU71" s="57"/>
      <c r="RRV71" s="174"/>
      <c r="RRW71" s="174"/>
      <c r="RRX71" s="2"/>
      <c r="RRY71" s="57"/>
      <c r="RRZ71" s="174"/>
      <c r="RSA71" s="174"/>
      <c r="RSB71" s="2"/>
      <c r="RSC71" s="57"/>
      <c r="RSD71" s="174"/>
      <c r="RSE71" s="174"/>
      <c r="RSF71" s="2"/>
      <c r="RSG71" s="57"/>
      <c r="RSH71" s="174"/>
      <c r="RSI71" s="174"/>
      <c r="RSJ71" s="2"/>
      <c r="RSK71" s="57"/>
      <c r="RSL71" s="174"/>
      <c r="RSM71" s="174"/>
      <c r="RSN71" s="2"/>
      <c r="RSO71" s="57"/>
      <c r="RSP71" s="174"/>
      <c r="RSQ71" s="174"/>
      <c r="RSR71" s="2"/>
      <c r="RSS71" s="57"/>
      <c r="RST71" s="174"/>
      <c r="RSU71" s="174"/>
      <c r="RSV71" s="2"/>
      <c r="RSW71" s="57"/>
      <c r="RSX71" s="174"/>
      <c r="RSY71" s="174"/>
      <c r="RSZ71" s="2"/>
      <c r="RTA71" s="57"/>
      <c r="RTB71" s="174"/>
      <c r="RTC71" s="174"/>
      <c r="RTD71" s="2"/>
      <c r="RTE71" s="57"/>
      <c r="RTF71" s="174"/>
      <c r="RTG71" s="174"/>
      <c r="RTH71" s="2"/>
      <c r="RTI71" s="57"/>
      <c r="RTJ71" s="174"/>
      <c r="RTK71" s="174"/>
      <c r="RTL71" s="2"/>
      <c r="RTM71" s="57"/>
      <c r="RTN71" s="174"/>
      <c r="RTO71" s="174"/>
      <c r="RTP71" s="2"/>
      <c r="RTQ71" s="57"/>
      <c r="RTR71" s="174"/>
      <c r="RTS71" s="174"/>
      <c r="RTT71" s="2"/>
      <c r="RTU71" s="57"/>
      <c r="RTV71" s="174"/>
      <c r="RTW71" s="174"/>
      <c r="RTX71" s="2"/>
      <c r="RTY71" s="57"/>
      <c r="RTZ71" s="174"/>
      <c r="RUA71" s="174"/>
      <c r="RUB71" s="2"/>
      <c r="RUC71" s="57"/>
      <c r="RUD71" s="174"/>
      <c r="RUE71" s="174"/>
      <c r="RUF71" s="2"/>
      <c r="RUG71" s="57"/>
      <c r="RUH71" s="174"/>
      <c r="RUI71" s="174"/>
      <c r="RUJ71" s="2"/>
      <c r="RUK71" s="57"/>
      <c r="RUL71" s="174"/>
      <c r="RUM71" s="174"/>
      <c r="RUN71" s="2"/>
      <c r="RUO71" s="57"/>
      <c r="RUP71" s="174"/>
      <c r="RUQ71" s="174"/>
      <c r="RUR71" s="2"/>
      <c r="RUS71" s="57"/>
      <c r="RUT71" s="174"/>
      <c r="RUU71" s="174"/>
      <c r="RUV71" s="2"/>
      <c r="RUW71" s="57"/>
      <c r="RUX71" s="174"/>
      <c r="RUY71" s="174"/>
      <c r="RUZ71" s="2"/>
      <c r="RVA71" s="57"/>
      <c r="RVB71" s="174"/>
      <c r="RVC71" s="174"/>
      <c r="RVD71" s="2"/>
      <c r="RVE71" s="57"/>
      <c r="RVF71" s="174"/>
      <c r="RVG71" s="174"/>
      <c r="RVH71" s="2"/>
      <c r="RVI71" s="57"/>
      <c r="RVJ71" s="174"/>
      <c r="RVK71" s="174"/>
      <c r="RVL71" s="2"/>
      <c r="RVM71" s="57"/>
      <c r="RVN71" s="174"/>
      <c r="RVO71" s="174"/>
      <c r="RVP71" s="2"/>
      <c r="RVQ71" s="57"/>
      <c r="RVR71" s="174"/>
      <c r="RVS71" s="174"/>
      <c r="RVT71" s="2"/>
      <c r="RVU71" s="57"/>
      <c r="RVV71" s="174"/>
      <c r="RVW71" s="174"/>
      <c r="RVX71" s="2"/>
      <c r="RVY71" s="57"/>
      <c r="RVZ71" s="174"/>
      <c r="RWA71" s="174"/>
      <c r="RWB71" s="2"/>
      <c r="RWC71" s="57"/>
      <c r="RWD71" s="174"/>
      <c r="RWE71" s="174"/>
      <c r="RWF71" s="2"/>
      <c r="RWG71" s="57"/>
      <c r="RWH71" s="174"/>
      <c r="RWI71" s="174"/>
      <c r="RWJ71" s="2"/>
      <c r="RWK71" s="57"/>
      <c r="RWL71" s="174"/>
      <c r="RWM71" s="174"/>
      <c r="RWN71" s="2"/>
      <c r="RWO71" s="57"/>
      <c r="RWP71" s="174"/>
      <c r="RWQ71" s="174"/>
      <c r="RWR71" s="2"/>
      <c r="RWS71" s="57"/>
      <c r="RWT71" s="174"/>
      <c r="RWU71" s="174"/>
      <c r="RWV71" s="2"/>
      <c r="RWW71" s="57"/>
      <c r="RWX71" s="174"/>
      <c r="RWY71" s="174"/>
      <c r="RWZ71" s="2"/>
      <c r="RXA71" s="57"/>
      <c r="RXB71" s="174"/>
      <c r="RXC71" s="174"/>
      <c r="RXD71" s="2"/>
      <c r="RXE71" s="57"/>
      <c r="RXF71" s="174"/>
      <c r="RXG71" s="174"/>
      <c r="RXH71" s="2"/>
      <c r="RXI71" s="57"/>
      <c r="RXJ71" s="174"/>
      <c r="RXK71" s="174"/>
      <c r="RXL71" s="2"/>
      <c r="RXM71" s="57"/>
      <c r="RXN71" s="174"/>
      <c r="RXO71" s="174"/>
      <c r="RXP71" s="2"/>
      <c r="RXQ71" s="57"/>
      <c r="RXR71" s="174"/>
      <c r="RXS71" s="174"/>
      <c r="RXT71" s="2"/>
      <c r="RXU71" s="57"/>
      <c r="RXV71" s="174"/>
      <c r="RXW71" s="174"/>
      <c r="RXX71" s="2"/>
      <c r="RXY71" s="57"/>
      <c r="RXZ71" s="174"/>
      <c r="RYA71" s="174"/>
      <c r="RYB71" s="2"/>
      <c r="RYC71" s="57"/>
      <c r="RYD71" s="174"/>
      <c r="RYE71" s="174"/>
      <c r="RYF71" s="2"/>
      <c r="RYG71" s="57"/>
      <c r="RYH71" s="174"/>
      <c r="RYI71" s="174"/>
      <c r="RYJ71" s="2"/>
      <c r="RYK71" s="57"/>
      <c r="RYL71" s="174"/>
      <c r="RYM71" s="174"/>
      <c r="RYN71" s="2"/>
      <c r="RYO71" s="57"/>
      <c r="RYP71" s="174"/>
      <c r="RYQ71" s="174"/>
      <c r="RYR71" s="2"/>
      <c r="RYS71" s="57"/>
      <c r="RYT71" s="174"/>
      <c r="RYU71" s="174"/>
      <c r="RYV71" s="2"/>
      <c r="RYW71" s="57"/>
      <c r="RYX71" s="174"/>
      <c r="RYY71" s="174"/>
      <c r="RYZ71" s="2"/>
      <c r="RZA71" s="57"/>
      <c r="RZB71" s="174"/>
      <c r="RZC71" s="174"/>
      <c r="RZD71" s="2"/>
      <c r="RZE71" s="57"/>
      <c r="RZF71" s="174"/>
      <c r="RZG71" s="174"/>
      <c r="RZH71" s="2"/>
      <c r="RZI71" s="57"/>
      <c r="RZJ71" s="174"/>
      <c r="RZK71" s="174"/>
      <c r="RZL71" s="2"/>
      <c r="RZM71" s="57"/>
      <c r="RZN71" s="174"/>
      <c r="RZO71" s="174"/>
      <c r="RZP71" s="2"/>
      <c r="RZQ71" s="57"/>
      <c r="RZR71" s="174"/>
      <c r="RZS71" s="174"/>
      <c r="RZT71" s="2"/>
      <c r="RZU71" s="57"/>
      <c r="RZV71" s="174"/>
      <c r="RZW71" s="174"/>
      <c r="RZX71" s="2"/>
      <c r="RZY71" s="57"/>
      <c r="RZZ71" s="174"/>
      <c r="SAA71" s="174"/>
      <c r="SAB71" s="2"/>
      <c r="SAC71" s="57"/>
      <c r="SAD71" s="174"/>
      <c r="SAE71" s="174"/>
      <c r="SAF71" s="2"/>
      <c r="SAG71" s="57"/>
      <c r="SAH71" s="174"/>
      <c r="SAI71" s="174"/>
      <c r="SAJ71" s="2"/>
      <c r="SAK71" s="57"/>
      <c r="SAL71" s="174"/>
      <c r="SAM71" s="174"/>
      <c r="SAN71" s="2"/>
      <c r="SAO71" s="57"/>
      <c r="SAP71" s="174"/>
      <c r="SAQ71" s="174"/>
      <c r="SAR71" s="2"/>
      <c r="SAS71" s="57"/>
      <c r="SAT71" s="174"/>
      <c r="SAU71" s="174"/>
      <c r="SAV71" s="2"/>
      <c r="SAW71" s="57"/>
      <c r="SAX71" s="174"/>
      <c r="SAY71" s="174"/>
      <c r="SAZ71" s="2"/>
      <c r="SBA71" s="57"/>
      <c r="SBB71" s="174"/>
      <c r="SBC71" s="174"/>
      <c r="SBD71" s="2"/>
      <c r="SBE71" s="57"/>
      <c r="SBF71" s="174"/>
      <c r="SBG71" s="174"/>
      <c r="SBH71" s="2"/>
      <c r="SBI71" s="57"/>
      <c r="SBJ71" s="174"/>
      <c r="SBK71" s="174"/>
      <c r="SBL71" s="2"/>
      <c r="SBM71" s="57"/>
      <c r="SBN71" s="174"/>
      <c r="SBO71" s="174"/>
      <c r="SBP71" s="2"/>
      <c r="SBQ71" s="57"/>
      <c r="SBR71" s="174"/>
      <c r="SBS71" s="174"/>
      <c r="SBT71" s="2"/>
      <c r="SBU71" s="57"/>
      <c r="SBV71" s="174"/>
      <c r="SBW71" s="174"/>
      <c r="SBX71" s="2"/>
      <c r="SBY71" s="57"/>
      <c r="SBZ71" s="174"/>
      <c r="SCA71" s="174"/>
      <c r="SCB71" s="2"/>
      <c r="SCC71" s="57"/>
      <c r="SCD71" s="174"/>
      <c r="SCE71" s="174"/>
      <c r="SCF71" s="2"/>
      <c r="SCG71" s="57"/>
      <c r="SCH71" s="174"/>
      <c r="SCI71" s="174"/>
      <c r="SCJ71" s="2"/>
      <c r="SCK71" s="57"/>
      <c r="SCL71" s="174"/>
      <c r="SCM71" s="174"/>
      <c r="SCN71" s="2"/>
      <c r="SCO71" s="57"/>
      <c r="SCP71" s="174"/>
      <c r="SCQ71" s="174"/>
      <c r="SCR71" s="2"/>
      <c r="SCS71" s="57"/>
      <c r="SCT71" s="174"/>
      <c r="SCU71" s="174"/>
      <c r="SCV71" s="2"/>
      <c r="SCW71" s="57"/>
      <c r="SCX71" s="174"/>
      <c r="SCY71" s="174"/>
      <c r="SCZ71" s="2"/>
      <c r="SDA71" s="57"/>
      <c r="SDB71" s="174"/>
      <c r="SDC71" s="174"/>
      <c r="SDD71" s="2"/>
      <c r="SDE71" s="57"/>
      <c r="SDF71" s="174"/>
      <c r="SDG71" s="174"/>
      <c r="SDH71" s="2"/>
      <c r="SDI71" s="57"/>
      <c r="SDJ71" s="174"/>
      <c r="SDK71" s="174"/>
      <c r="SDL71" s="2"/>
      <c r="SDM71" s="57"/>
      <c r="SDN71" s="174"/>
      <c r="SDO71" s="174"/>
      <c r="SDP71" s="2"/>
      <c r="SDQ71" s="57"/>
      <c r="SDR71" s="174"/>
      <c r="SDS71" s="174"/>
      <c r="SDT71" s="2"/>
      <c r="SDU71" s="57"/>
      <c r="SDV71" s="174"/>
      <c r="SDW71" s="174"/>
      <c r="SDX71" s="2"/>
      <c r="SDY71" s="57"/>
      <c r="SDZ71" s="174"/>
      <c r="SEA71" s="174"/>
      <c r="SEB71" s="2"/>
      <c r="SEC71" s="57"/>
      <c r="SED71" s="174"/>
      <c r="SEE71" s="174"/>
      <c r="SEF71" s="2"/>
      <c r="SEG71" s="57"/>
      <c r="SEH71" s="174"/>
      <c r="SEI71" s="174"/>
      <c r="SEJ71" s="2"/>
      <c r="SEK71" s="57"/>
      <c r="SEL71" s="174"/>
      <c r="SEM71" s="174"/>
      <c r="SEN71" s="2"/>
      <c r="SEO71" s="57"/>
      <c r="SEP71" s="174"/>
      <c r="SEQ71" s="174"/>
      <c r="SER71" s="2"/>
      <c r="SES71" s="57"/>
      <c r="SET71" s="174"/>
      <c r="SEU71" s="174"/>
      <c r="SEV71" s="2"/>
      <c r="SEW71" s="57"/>
      <c r="SEX71" s="174"/>
      <c r="SEY71" s="174"/>
      <c r="SEZ71" s="2"/>
      <c r="SFA71" s="57"/>
      <c r="SFB71" s="174"/>
      <c r="SFC71" s="174"/>
      <c r="SFD71" s="2"/>
      <c r="SFE71" s="57"/>
      <c r="SFF71" s="174"/>
      <c r="SFG71" s="174"/>
      <c r="SFH71" s="2"/>
      <c r="SFI71" s="57"/>
      <c r="SFJ71" s="174"/>
      <c r="SFK71" s="174"/>
      <c r="SFL71" s="2"/>
      <c r="SFM71" s="57"/>
      <c r="SFN71" s="174"/>
      <c r="SFO71" s="174"/>
      <c r="SFP71" s="2"/>
      <c r="SFQ71" s="57"/>
      <c r="SFR71" s="174"/>
      <c r="SFS71" s="174"/>
      <c r="SFT71" s="2"/>
      <c r="SFU71" s="57"/>
      <c r="SFV71" s="174"/>
      <c r="SFW71" s="174"/>
      <c r="SFX71" s="2"/>
      <c r="SFY71" s="57"/>
      <c r="SFZ71" s="174"/>
      <c r="SGA71" s="174"/>
      <c r="SGB71" s="2"/>
      <c r="SGC71" s="57"/>
      <c r="SGD71" s="174"/>
      <c r="SGE71" s="174"/>
      <c r="SGF71" s="2"/>
      <c r="SGG71" s="57"/>
      <c r="SGH71" s="174"/>
      <c r="SGI71" s="174"/>
      <c r="SGJ71" s="2"/>
      <c r="SGK71" s="57"/>
      <c r="SGL71" s="174"/>
      <c r="SGM71" s="174"/>
      <c r="SGN71" s="2"/>
      <c r="SGO71" s="57"/>
      <c r="SGP71" s="174"/>
      <c r="SGQ71" s="174"/>
      <c r="SGR71" s="2"/>
      <c r="SGS71" s="57"/>
      <c r="SGT71" s="174"/>
      <c r="SGU71" s="174"/>
      <c r="SGV71" s="2"/>
      <c r="SGW71" s="57"/>
      <c r="SGX71" s="174"/>
      <c r="SGY71" s="174"/>
      <c r="SGZ71" s="2"/>
      <c r="SHA71" s="57"/>
      <c r="SHB71" s="174"/>
      <c r="SHC71" s="174"/>
      <c r="SHD71" s="2"/>
      <c r="SHE71" s="57"/>
      <c r="SHF71" s="174"/>
      <c r="SHG71" s="174"/>
      <c r="SHH71" s="2"/>
      <c r="SHI71" s="57"/>
      <c r="SHJ71" s="174"/>
      <c r="SHK71" s="174"/>
      <c r="SHL71" s="2"/>
      <c r="SHM71" s="57"/>
      <c r="SHN71" s="174"/>
      <c r="SHO71" s="174"/>
      <c r="SHP71" s="2"/>
      <c r="SHQ71" s="57"/>
      <c r="SHR71" s="174"/>
      <c r="SHS71" s="174"/>
      <c r="SHT71" s="2"/>
      <c r="SHU71" s="57"/>
      <c r="SHV71" s="174"/>
      <c r="SHW71" s="174"/>
      <c r="SHX71" s="2"/>
      <c r="SHY71" s="57"/>
      <c r="SHZ71" s="174"/>
      <c r="SIA71" s="174"/>
      <c r="SIB71" s="2"/>
      <c r="SIC71" s="57"/>
      <c r="SID71" s="174"/>
      <c r="SIE71" s="174"/>
      <c r="SIF71" s="2"/>
      <c r="SIG71" s="57"/>
      <c r="SIH71" s="174"/>
      <c r="SII71" s="174"/>
      <c r="SIJ71" s="2"/>
      <c r="SIK71" s="57"/>
      <c r="SIL71" s="174"/>
      <c r="SIM71" s="174"/>
      <c r="SIN71" s="2"/>
      <c r="SIO71" s="57"/>
      <c r="SIP71" s="174"/>
      <c r="SIQ71" s="174"/>
      <c r="SIR71" s="2"/>
      <c r="SIS71" s="57"/>
      <c r="SIT71" s="174"/>
      <c r="SIU71" s="174"/>
      <c r="SIV71" s="2"/>
      <c r="SIW71" s="57"/>
      <c r="SIX71" s="174"/>
      <c r="SIY71" s="174"/>
      <c r="SIZ71" s="2"/>
      <c r="SJA71" s="57"/>
      <c r="SJB71" s="174"/>
      <c r="SJC71" s="174"/>
      <c r="SJD71" s="2"/>
      <c r="SJE71" s="57"/>
      <c r="SJF71" s="174"/>
      <c r="SJG71" s="174"/>
      <c r="SJH71" s="2"/>
      <c r="SJI71" s="57"/>
      <c r="SJJ71" s="174"/>
      <c r="SJK71" s="174"/>
      <c r="SJL71" s="2"/>
      <c r="SJM71" s="57"/>
      <c r="SJN71" s="174"/>
      <c r="SJO71" s="174"/>
      <c r="SJP71" s="2"/>
      <c r="SJQ71" s="57"/>
      <c r="SJR71" s="174"/>
      <c r="SJS71" s="174"/>
      <c r="SJT71" s="2"/>
      <c r="SJU71" s="57"/>
      <c r="SJV71" s="174"/>
      <c r="SJW71" s="174"/>
      <c r="SJX71" s="2"/>
      <c r="SJY71" s="57"/>
      <c r="SJZ71" s="174"/>
      <c r="SKA71" s="174"/>
      <c r="SKB71" s="2"/>
      <c r="SKC71" s="57"/>
      <c r="SKD71" s="174"/>
      <c r="SKE71" s="174"/>
      <c r="SKF71" s="2"/>
      <c r="SKG71" s="57"/>
      <c r="SKH71" s="174"/>
      <c r="SKI71" s="174"/>
      <c r="SKJ71" s="2"/>
      <c r="SKK71" s="57"/>
      <c r="SKL71" s="174"/>
      <c r="SKM71" s="174"/>
      <c r="SKN71" s="2"/>
      <c r="SKO71" s="57"/>
      <c r="SKP71" s="174"/>
      <c r="SKQ71" s="174"/>
      <c r="SKR71" s="2"/>
      <c r="SKS71" s="57"/>
      <c r="SKT71" s="174"/>
      <c r="SKU71" s="174"/>
      <c r="SKV71" s="2"/>
      <c r="SKW71" s="57"/>
      <c r="SKX71" s="174"/>
      <c r="SKY71" s="174"/>
      <c r="SKZ71" s="2"/>
      <c r="SLA71" s="57"/>
      <c r="SLB71" s="174"/>
      <c r="SLC71" s="174"/>
      <c r="SLD71" s="2"/>
      <c r="SLE71" s="57"/>
      <c r="SLF71" s="174"/>
      <c r="SLG71" s="174"/>
      <c r="SLH71" s="2"/>
      <c r="SLI71" s="57"/>
      <c r="SLJ71" s="174"/>
      <c r="SLK71" s="174"/>
      <c r="SLL71" s="2"/>
      <c r="SLM71" s="57"/>
      <c r="SLN71" s="174"/>
      <c r="SLO71" s="174"/>
      <c r="SLP71" s="2"/>
      <c r="SLQ71" s="57"/>
      <c r="SLR71" s="174"/>
      <c r="SLS71" s="174"/>
      <c r="SLT71" s="2"/>
      <c r="SLU71" s="57"/>
      <c r="SLV71" s="174"/>
      <c r="SLW71" s="174"/>
      <c r="SLX71" s="2"/>
      <c r="SLY71" s="57"/>
      <c r="SLZ71" s="174"/>
      <c r="SMA71" s="174"/>
      <c r="SMB71" s="2"/>
      <c r="SMC71" s="57"/>
      <c r="SMD71" s="174"/>
      <c r="SME71" s="174"/>
      <c r="SMF71" s="2"/>
      <c r="SMG71" s="57"/>
      <c r="SMH71" s="174"/>
      <c r="SMI71" s="174"/>
      <c r="SMJ71" s="2"/>
      <c r="SMK71" s="57"/>
      <c r="SML71" s="174"/>
      <c r="SMM71" s="174"/>
      <c r="SMN71" s="2"/>
      <c r="SMO71" s="57"/>
      <c r="SMP71" s="174"/>
      <c r="SMQ71" s="174"/>
      <c r="SMR71" s="2"/>
      <c r="SMS71" s="57"/>
      <c r="SMT71" s="174"/>
      <c r="SMU71" s="174"/>
      <c r="SMV71" s="2"/>
      <c r="SMW71" s="57"/>
      <c r="SMX71" s="174"/>
      <c r="SMY71" s="174"/>
      <c r="SMZ71" s="2"/>
      <c r="SNA71" s="57"/>
      <c r="SNB71" s="174"/>
      <c r="SNC71" s="174"/>
      <c r="SND71" s="2"/>
      <c r="SNE71" s="57"/>
      <c r="SNF71" s="174"/>
      <c r="SNG71" s="174"/>
      <c r="SNH71" s="2"/>
      <c r="SNI71" s="57"/>
      <c r="SNJ71" s="174"/>
      <c r="SNK71" s="174"/>
      <c r="SNL71" s="2"/>
      <c r="SNM71" s="57"/>
      <c r="SNN71" s="174"/>
      <c r="SNO71" s="174"/>
      <c r="SNP71" s="2"/>
      <c r="SNQ71" s="57"/>
      <c r="SNR71" s="174"/>
      <c r="SNS71" s="174"/>
      <c r="SNT71" s="2"/>
      <c r="SNU71" s="57"/>
      <c r="SNV71" s="174"/>
      <c r="SNW71" s="174"/>
      <c r="SNX71" s="2"/>
      <c r="SNY71" s="57"/>
      <c r="SNZ71" s="174"/>
      <c r="SOA71" s="174"/>
      <c r="SOB71" s="2"/>
      <c r="SOC71" s="57"/>
      <c r="SOD71" s="174"/>
      <c r="SOE71" s="174"/>
      <c r="SOF71" s="2"/>
      <c r="SOG71" s="57"/>
      <c r="SOH71" s="174"/>
      <c r="SOI71" s="174"/>
      <c r="SOJ71" s="2"/>
      <c r="SOK71" s="57"/>
      <c r="SOL71" s="174"/>
      <c r="SOM71" s="174"/>
      <c r="SON71" s="2"/>
      <c r="SOO71" s="57"/>
      <c r="SOP71" s="174"/>
      <c r="SOQ71" s="174"/>
      <c r="SOR71" s="2"/>
      <c r="SOS71" s="57"/>
      <c r="SOT71" s="174"/>
      <c r="SOU71" s="174"/>
      <c r="SOV71" s="2"/>
      <c r="SOW71" s="57"/>
      <c r="SOX71" s="174"/>
      <c r="SOY71" s="174"/>
      <c r="SOZ71" s="2"/>
      <c r="SPA71" s="57"/>
      <c r="SPB71" s="174"/>
      <c r="SPC71" s="174"/>
      <c r="SPD71" s="2"/>
      <c r="SPE71" s="57"/>
      <c r="SPF71" s="174"/>
      <c r="SPG71" s="174"/>
      <c r="SPH71" s="2"/>
      <c r="SPI71" s="57"/>
      <c r="SPJ71" s="174"/>
      <c r="SPK71" s="174"/>
      <c r="SPL71" s="2"/>
      <c r="SPM71" s="57"/>
      <c r="SPN71" s="174"/>
      <c r="SPO71" s="174"/>
      <c r="SPP71" s="2"/>
      <c r="SPQ71" s="57"/>
      <c r="SPR71" s="174"/>
      <c r="SPS71" s="174"/>
      <c r="SPT71" s="2"/>
      <c r="SPU71" s="57"/>
      <c r="SPV71" s="174"/>
      <c r="SPW71" s="174"/>
      <c r="SPX71" s="2"/>
      <c r="SPY71" s="57"/>
      <c r="SPZ71" s="174"/>
      <c r="SQA71" s="174"/>
      <c r="SQB71" s="2"/>
      <c r="SQC71" s="57"/>
      <c r="SQD71" s="174"/>
      <c r="SQE71" s="174"/>
      <c r="SQF71" s="2"/>
      <c r="SQG71" s="57"/>
      <c r="SQH71" s="174"/>
      <c r="SQI71" s="174"/>
      <c r="SQJ71" s="2"/>
      <c r="SQK71" s="57"/>
      <c r="SQL71" s="174"/>
      <c r="SQM71" s="174"/>
      <c r="SQN71" s="2"/>
      <c r="SQO71" s="57"/>
      <c r="SQP71" s="174"/>
      <c r="SQQ71" s="174"/>
      <c r="SQR71" s="2"/>
      <c r="SQS71" s="57"/>
      <c r="SQT71" s="174"/>
      <c r="SQU71" s="174"/>
      <c r="SQV71" s="2"/>
      <c r="SQW71" s="57"/>
      <c r="SQX71" s="174"/>
      <c r="SQY71" s="174"/>
      <c r="SQZ71" s="2"/>
      <c r="SRA71" s="57"/>
      <c r="SRB71" s="174"/>
      <c r="SRC71" s="174"/>
      <c r="SRD71" s="2"/>
      <c r="SRE71" s="57"/>
      <c r="SRF71" s="174"/>
      <c r="SRG71" s="174"/>
      <c r="SRH71" s="2"/>
      <c r="SRI71" s="57"/>
      <c r="SRJ71" s="174"/>
      <c r="SRK71" s="174"/>
      <c r="SRL71" s="2"/>
      <c r="SRM71" s="57"/>
      <c r="SRN71" s="174"/>
      <c r="SRO71" s="174"/>
      <c r="SRP71" s="2"/>
      <c r="SRQ71" s="57"/>
      <c r="SRR71" s="174"/>
      <c r="SRS71" s="174"/>
      <c r="SRT71" s="2"/>
      <c r="SRU71" s="57"/>
      <c r="SRV71" s="174"/>
      <c r="SRW71" s="174"/>
      <c r="SRX71" s="2"/>
      <c r="SRY71" s="57"/>
      <c r="SRZ71" s="174"/>
      <c r="SSA71" s="174"/>
      <c r="SSB71" s="2"/>
      <c r="SSC71" s="57"/>
      <c r="SSD71" s="174"/>
      <c r="SSE71" s="174"/>
      <c r="SSF71" s="2"/>
      <c r="SSG71" s="57"/>
      <c r="SSH71" s="174"/>
      <c r="SSI71" s="174"/>
      <c r="SSJ71" s="2"/>
      <c r="SSK71" s="57"/>
      <c r="SSL71" s="174"/>
      <c r="SSM71" s="174"/>
      <c r="SSN71" s="2"/>
      <c r="SSO71" s="57"/>
      <c r="SSP71" s="174"/>
      <c r="SSQ71" s="174"/>
      <c r="SSR71" s="2"/>
      <c r="SSS71" s="57"/>
      <c r="SST71" s="174"/>
      <c r="SSU71" s="174"/>
      <c r="SSV71" s="2"/>
      <c r="SSW71" s="57"/>
      <c r="SSX71" s="174"/>
      <c r="SSY71" s="174"/>
      <c r="SSZ71" s="2"/>
      <c r="STA71" s="57"/>
      <c r="STB71" s="174"/>
      <c r="STC71" s="174"/>
      <c r="STD71" s="2"/>
      <c r="STE71" s="57"/>
      <c r="STF71" s="174"/>
      <c r="STG71" s="174"/>
      <c r="STH71" s="2"/>
      <c r="STI71" s="57"/>
      <c r="STJ71" s="174"/>
      <c r="STK71" s="174"/>
      <c r="STL71" s="2"/>
      <c r="STM71" s="57"/>
      <c r="STN71" s="174"/>
      <c r="STO71" s="174"/>
      <c r="STP71" s="2"/>
      <c r="STQ71" s="57"/>
      <c r="STR71" s="174"/>
      <c r="STS71" s="174"/>
      <c r="STT71" s="2"/>
      <c r="STU71" s="57"/>
      <c r="STV71" s="174"/>
      <c r="STW71" s="174"/>
      <c r="STX71" s="2"/>
      <c r="STY71" s="57"/>
      <c r="STZ71" s="174"/>
      <c r="SUA71" s="174"/>
      <c r="SUB71" s="2"/>
      <c r="SUC71" s="57"/>
      <c r="SUD71" s="174"/>
      <c r="SUE71" s="174"/>
      <c r="SUF71" s="2"/>
      <c r="SUG71" s="57"/>
      <c r="SUH71" s="174"/>
      <c r="SUI71" s="174"/>
      <c r="SUJ71" s="2"/>
      <c r="SUK71" s="57"/>
      <c r="SUL71" s="174"/>
      <c r="SUM71" s="174"/>
      <c r="SUN71" s="2"/>
      <c r="SUO71" s="57"/>
      <c r="SUP71" s="174"/>
      <c r="SUQ71" s="174"/>
      <c r="SUR71" s="2"/>
      <c r="SUS71" s="57"/>
      <c r="SUT71" s="174"/>
      <c r="SUU71" s="174"/>
      <c r="SUV71" s="2"/>
      <c r="SUW71" s="57"/>
      <c r="SUX71" s="174"/>
      <c r="SUY71" s="174"/>
      <c r="SUZ71" s="2"/>
      <c r="SVA71" s="57"/>
      <c r="SVB71" s="174"/>
      <c r="SVC71" s="174"/>
      <c r="SVD71" s="2"/>
      <c r="SVE71" s="57"/>
      <c r="SVF71" s="174"/>
      <c r="SVG71" s="174"/>
      <c r="SVH71" s="2"/>
      <c r="SVI71" s="57"/>
      <c r="SVJ71" s="174"/>
      <c r="SVK71" s="174"/>
      <c r="SVL71" s="2"/>
      <c r="SVM71" s="57"/>
      <c r="SVN71" s="174"/>
      <c r="SVO71" s="174"/>
      <c r="SVP71" s="2"/>
      <c r="SVQ71" s="57"/>
      <c r="SVR71" s="174"/>
      <c r="SVS71" s="174"/>
      <c r="SVT71" s="2"/>
      <c r="SVU71" s="57"/>
      <c r="SVV71" s="174"/>
      <c r="SVW71" s="174"/>
      <c r="SVX71" s="2"/>
      <c r="SVY71" s="57"/>
      <c r="SVZ71" s="174"/>
      <c r="SWA71" s="174"/>
      <c r="SWB71" s="2"/>
      <c r="SWC71" s="57"/>
      <c r="SWD71" s="174"/>
      <c r="SWE71" s="174"/>
      <c r="SWF71" s="2"/>
      <c r="SWG71" s="57"/>
      <c r="SWH71" s="174"/>
      <c r="SWI71" s="174"/>
      <c r="SWJ71" s="2"/>
      <c r="SWK71" s="57"/>
      <c r="SWL71" s="174"/>
      <c r="SWM71" s="174"/>
      <c r="SWN71" s="2"/>
      <c r="SWO71" s="57"/>
      <c r="SWP71" s="174"/>
      <c r="SWQ71" s="174"/>
      <c r="SWR71" s="2"/>
      <c r="SWS71" s="57"/>
      <c r="SWT71" s="174"/>
      <c r="SWU71" s="174"/>
      <c r="SWV71" s="2"/>
      <c r="SWW71" s="57"/>
      <c r="SWX71" s="174"/>
      <c r="SWY71" s="174"/>
      <c r="SWZ71" s="2"/>
      <c r="SXA71" s="57"/>
      <c r="SXB71" s="174"/>
      <c r="SXC71" s="174"/>
      <c r="SXD71" s="2"/>
      <c r="SXE71" s="57"/>
      <c r="SXF71" s="174"/>
      <c r="SXG71" s="174"/>
      <c r="SXH71" s="2"/>
      <c r="SXI71" s="57"/>
      <c r="SXJ71" s="174"/>
      <c r="SXK71" s="174"/>
      <c r="SXL71" s="2"/>
      <c r="SXM71" s="57"/>
      <c r="SXN71" s="174"/>
      <c r="SXO71" s="174"/>
      <c r="SXP71" s="2"/>
      <c r="SXQ71" s="57"/>
      <c r="SXR71" s="174"/>
      <c r="SXS71" s="174"/>
      <c r="SXT71" s="2"/>
      <c r="SXU71" s="57"/>
      <c r="SXV71" s="174"/>
      <c r="SXW71" s="174"/>
      <c r="SXX71" s="2"/>
      <c r="SXY71" s="57"/>
      <c r="SXZ71" s="174"/>
      <c r="SYA71" s="174"/>
      <c r="SYB71" s="2"/>
      <c r="SYC71" s="57"/>
      <c r="SYD71" s="174"/>
      <c r="SYE71" s="174"/>
      <c r="SYF71" s="2"/>
      <c r="SYG71" s="57"/>
      <c r="SYH71" s="174"/>
      <c r="SYI71" s="174"/>
      <c r="SYJ71" s="2"/>
      <c r="SYK71" s="57"/>
      <c r="SYL71" s="174"/>
      <c r="SYM71" s="174"/>
      <c r="SYN71" s="2"/>
      <c r="SYO71" s="57"/>
      <c r="SYP71" s="174"/>
      <c r="SYQ71" s="174"/>
      <c r="SYR71" s="2"/>
      <c r="SYS71" s="57"/>
      <c r="SYT71" s="174"/>
      <c r="SYU71" s="174"/>
      <c r="SYV71" s="2"/>
      <c r="SYW71" s="57"/>
      <c r="SYX71" s="174"/>
      <c r="SYY71" s="174"/>
      <c r="SYZ71" s="2"/>
      <c r="SZA71" s="57"/>
      <c r="SZB71" s="174"/>
      <c r="SZC71" s="174"/>
      <c r="SZD71" s="2"/>
      <c r="SZE71" s="57"/>
      <c r="SZF71" s="174"/>
      <c r="SZG71" s="174"/>
      <c r="SZH71" s="2"/>
      <c r="SZI71" s="57"/>
      <c r="SZJ71" s="174"/>
      <c r="SZK71" s="174"/>
      <c r="SZL71" s="2"/>
      <c r="SZM71" s="57"/>
      <c r="SZN71" s="174"/>
      <c r="SZO71" s="174"/>
      <c r="SZP71" s="2"/>
      <c r="SZQ71" s="57"/>
      <c r="SZR71" s="174"/>
      <c r="SZS71" s="174"/>
      <c r="SZT71" s="2"/>
      <c r="SZU71" s="57"/>
      <c r="SZV71" s="174"/>
      <c r="SZW71" s="174"/>
      <c r="SZX71" s="2"/>
      <c r="SZY71" s="57"/>
      <c r="SZZ71" s="174"/>
      <c r="TAA71" s="174"/>
      <c r="TAB71" s="2"/>
      <c r="TAC71" s="57"/>
      <c r="TAD71" s="174"/>
      <c r="TAE71" s="174"/>
      <c r="TAF71" s="2"/>
      <c r="TAG71" s="57"/>
      <c r="TAH71" s="174"/>
      <c r="TAI71" s="174"/>
      <c r="TAJ71" s="2"/>
      <c r="TAK71" s="57"/>
      <c r="TAL71" s="174"/>
      <c r="TAM71" s="174"/>
      <c r="TAN71" s="2"/>
      <c r="TAO71" s="57"/>
      <c r="TAP71" s="174"/>
      <c r="TAQ71" s="174"/>
      <c r="TAR71" s="2"/>
      <c r="TAS71" s="57"/>
      <c r="TAT71" s="174"/>
      <c r="TAU71" s="174"/>
      <c r="TAV71" s="2"/>
      <c r="TAW71" s="57"/>
      <c r="TAX71" s="174"/>
      <c r="TAY71" s="174"/>
      <c r="TAZ71" s="2"/>
      <c r="TBA71" s="57"/>
      <c r="TBB71" s="174"/>
      <c r="TBC71" s="174"/>
      <c r="TBD71" s="2"/>
      <c r="TBE71" s="57"/>
      <c r="TBF71" s="174"/>
      <c r="TBG71" s="174"/>
      <c r="TBH71" s="2"/>
      <c r="TBI71" s="57"/>
      <c r="TBJ71" s="174"/>
      <c r="TBK71" s="174"/>
      <c r="TBL71" s="2"/>
      <c r="TBM71" s="57"/>
      <c r="TBN71" s="174"/>
      <c r="TBO71" s="174"/>
      <c r="TBP71" s="2"/>
      <c r="TBQ71" s="57"/>
      <c r="TBR71" s="174"/>
      <c r="TBS71" s="174"/>
      <c r="TBT71" s="2"/>
      <c r="TBU71" s="57"/>
      <c r="TBV71" s="174"/>
      <c r="TBW71" s="174"/>
      <c r="TBX71" s="2"/>
      <c r="TBY71" s="57"/>
      <c r="TBZ71" s="174"/>
      <c r="TCA71" s="174"/>
      <c r="TCB71" s="2"/>
      <c r="TCC71" s="57"/>
      <c r="TCD71" s="174"/>
      <c r="TCE71" s="174"/>
      <c r="TCF71" s="2"/>
      <c r="TCG71" s="57"/>
      <c r="TCH71" s="174"/>
      <c r="TCI71" s="174"/>
      <c r="TCJ71" s="2"/>
      <c r="TCK71" s="57"/>
      <c r="TCL71" s="174"/>
      <c r="TCM71" s="174"/>
      <c r="TCN71" s="2"/>
      <c r="TCO71" s="57"/>
      <c r="TCP71" s="174"/>
      <c r="TCQ71" s="174"/>
      <c r="TCR71" s="2"/>
      <c r="TCS71" s="57"/>
      <c r="TCT71" s="174"/>
      <c r="TCU71" s="174"/>
      <c r="TCV71" s="2"/>
      <c r="TCW71" s="57"/>
      <c r="TCX71" s="174"/>
      <c r="TCY71" s="174"/>
      <c r="TCZ71" s="2"/>
      <c r="TDA71" s="57"/>
      <c r="TDB71" s="174"/>
      <c r="TDC71" s="174"/>
      <c r="TDD71" s="2"/>
      <c r="TDE71" s="57"/>
      <c r="TDF71" s="174"/>
      <c r="TDG71" s="174"/>
      <c r="TDH71" s="2"/>
      <c r="TDI71" s="57"/>
      <c r="TDJ71" s="174"/>
      <c r="TDK71" s="174"/>
      <c r="TDL71" s="2"/>
      <c r="TDM71" s="57"/>
      <c r="TDN71" s="174"/>
      <c r="TDO71" s="174"/>
      <c r="TDP71" s="2"/>
      <c r="TDQ71" s="57"/>
      <c r="TDR71" s="174"/>
      <c r="TDS71" s="174"/>
      <c r="TDT71" s="2"/>
      <c r="TDU71" s="57"/>
      <c r="TDV71" s="174"/>
      <c r="TDW71" s="174"/>
      <c r="TDX71" s="2"/>
      <c r="TDY71" s="57"/>
      <c r="TDZ71" s="174"/>
      <c r="TEA71" s="174"/>
      <c r="TEB71" s="2"/>
      <c r="TEC71" s="57"/>
      <c r="TED71" s="174"/>
      <c r="TEE71" s="174"/>
      <c r="TEF71" s="2"/>
      <c r="TEG71" s="57"/>
      <c r="TEH71" s="174"/>
      <c r="TEI71" s="174"/>
      <c r="TEJ71" s="2"/>
      <c r="TEK71" s="57"/>
      <c r="TEL71" s="174"/>
      <c r="TEM71" s="174"/>
      <c r="TEN71" s="2"/>
      <c r="TEO71" s="57"/>
      <c r="TEP71" s="174"/>
      <c r="TEQ71" s="174"/>
      <c r="TER71" s="2"/>
      <c r="TES71" s="57"/>
      <c r="TET71" s="174"/>
      <c r="TEU71" s="174"/>
      <c r="TEV71" s="2"/>
      <c r="TEW71" s="57"/>
      <c r="TEX71" s="174"/>
      <c r="TEY71" s="174"/>
      <c r="TEZ71" s="2"/>
      <c r="TFA71" s="57"/>
      <c r="TFB71" s="174"/>
      <c r="TFC71" s="174"/>
      <c r="TFD71" s="2"/>
      <c r="TFE71" s="57"/>
      <c r="TFF71" s="174"/>
      <c r="TFG71" s="174"/>
      <c r="TFH71" s="2"/>
      <c r="TFI71" s="57"/>
      <c r="TFJ71" s="174"/>
      <c r="TFK71" s="174"/>
      <c r="TFL71" s="2"/>
      <c r="TFM71" s="57"/>
      <c r="TFN71" s="174"/>
      <c r="TFO71" s="174"/>
      <c r="TFP71" s="2"/>
      <c r="TFQ71" s="57"/>
      <c r="TFR71" s="174"/>
      <c r="TFS71" s="174"/>
      <c r="TFT71" s="2"/>
      <c r="TFU71" s="57"/>
      <c r="TFV71" s="174"/>
      <c r="TFW71" s="174"/>
      <c r="TFX71" s="2"/>
      <c r="TFY71" s="57"/>
      <c r="TFZ71" s="174"/>
      <c r="TGA71" s="174"/>
      <c r="TGB71" s="2"/>
      <c r="TGC71" s="57"/>
      <c r="TGD71" s="174"/>
      <c r="TGE71" s="174"/>
      <c r="TGF71" s="2"/>
      <c r="TGG71" s="57"/>
      <c r="TGH71" s="174"/>
      <c r="TGI71" s="174"/>
      <c r="TGJ71" s="2"/>
      <c r="TGK71" s="57"/>
      <c r="TGL71" s="174"/>
      <c r="TGM71" s="174"/>
      <c r="TGN71" s="2"/>
      <c r="TGO71" s="57"/>
      <c r="TGP71" s="174"/>
      <c r="TGQ71" s="174"/>
      <c r="TGR71" s="2"/>
      <c r="TGS71" s="57"/>
      <c r="TGT71" s="174"/>
      <c r="TGU71" s="174"/>
      <c r="TGV71" s="2"/>
      <c r="TGW71" s="57"/>
      <c r="TGX71" s="174"/>
      <c r="TGY71" s="174"/>
      <c r="TGZ71" s="2"/>
      <c r="THA71" s="57"/>
      <c r="THB71" s="174"/>
      <c r="THC71" s="174"/>
      <c r="THD71" s="2"/>
      <c r="THE71" s="57"/>
      <c r="THF71" s="174"/>
      <c r="THG71" s="174"/>
      <c r="THH71" s="2"/>
      <c r="THI71" s="57"/>
      <c r="THJ71" s="174"/>
      <c r="THK71" s="174"/>
      <c r="THL71" s="2"/>
      <c r="THM71" s="57"/>
      <c r="THN71" s="174"/>
      <c r="THO71" s="174"/>
      <c r="THP71" s="2"/>
      <c r="THQ71" s="57"/>
      <c r="THR71" s="174"/>
      <c r="THS71" s="174"/>
      <c r="THT71" s="2"/>
      <c r="THU71" s="57"/>
      <c r="THV71" s="174"/>
      <c r="THW71" s="174"/>
      <c r="THX71" s="2"/>
      <c r="THY71" s="57"/>
      <c r="THZ71" s="174"/>
      <c r="TIA71" s="174"/>
      <c r="TIB71" s="2"/>
      <c r="TIC71" s="57"/>
      <c r="TID71" s="174"/>
      <c r="TIE71" s="174"/>
      <c r="TIF71" s="2"/>
      <c r="TIG71" s="57"/>
      <c r="TIH71" s="174"/>
      <c r="TII71" s="174"/>
      <c r="TIJ71" s="2"/>
      <c r="TIK71" s="57"/>
      <c r="TIL71" s="174"/>
      <c r="TIM71" s="174"/>
      <c r="TIN71" s="2"/>
      <c r="TIO71" s="57"/>
      <c r="TIP71" s="174"/>
      <c r="TIQ71" s="174"/>
      <c r="TIR71" s="2"/>
      <c r="TIS71" s="57"/>
      <c r="TIT71" s="174"/>
      <c r="TIU71" s="174"/>
      <c r="TIV71" s="2"/>
      <c r="TIW71" s="57"/>
      <c r="TIX71" s="174"/>
      <c r="TIY71" s="174"/>
      <c r="TIZ71" s="2"/>
      <c r="TJA71" s="57"/>
      <c r="TJB71" s="174"/>
      <c r="TJC71" s="174"/>
      <c r="TJD71" s="2"/>
      <c r="TJE71" s="57"/>
      <c r="TJF71" s="174"/>
      <c r="TJG71" s="174"/>
      <c r="TJH71" s="2"/>
      <c r="TJI71" s="57"/>
      <c r="TJJ71" s="174"/>
      <c r="TJK71" s="174"/>
      <c r="TJL71" s="2"/>
      <c r="TJM71" s="57"/>
      <c r="TJN71" s="174"/>
      <c r="TJO71" s="174"/>
      <c r="TJP71" s="2"/>
      <c r="TJQ71" s="57"/>
      <c r="TJR71" s="174"/>
      <c r="TJS71" s="174"/>
      <c r="TJT71" s="2"/>
      <c r="TJU71" s="57"/>
      <c r="TJV71" s="174"/>
      <c r="TJW71" s="174"/>
      <c r="TJX71" s="2"/>
      <c r="TJY71" s="57"/>
      <c r="TJZ71" s="174"/>
      <c r="TKA71" s="174"/>
      <c r="TKB71" s="2"/>
      <c r="TKC71" s="57"/>
      <c r="TKD71" s="174"/>
      <c r="TKE71" s="174"/>
      <c r="TKF71" s="2"/>
      <c r="TKG71" s="57"/>
      <c r="TKH71" s="174"/>
      <c r="TKI71" s="174"/>
      <c r="TKJ71" s="2"/>
      <c r="TKK71" s="57"/>
      <c r="TKL71" s="174"/>
      <c r="TKM71" s="174"/>
      <c r="TKN71" s="2"/>
      <c r="TKO71" s="57"/>
      <c r="TKP71" s="174"/>
      <c r="TKQ71" s="174"/>
      <c r="TKR71" s="2"/>
      <c r="TKS71" s="57"/>
      <c r="TKT71" s="174"/>
      <c r="TKU71" s="174"/>
      <c r="TKV71" s="2"/>
      <c r="TKW71" s="57"/>
      <c r="TKX71" s="174"/>
      <c r="TKY71" s="174"/>
      <c r="TKZ71" s="2"/>
      <c r="TLA71" s="57"/>
      <c r="TLB71" s="174"/>
      <c r="TLC71" s="174"/>
      <c r="TLD71" s="2"/>
      <c r="TLE71" s="57"/>
      <c r="TLF71" s="174"/>
      <c r="TLG71" s="174"/>
      <c r="TLH71" s="2"/>
      <c r="TLI71" s="57"/>
      <c r="TLJ71" s="174"/>
      <c r="TLK71" s="174"/>
      <c r="TLL71" s="2"/>
      <c r="TLM71" s="57"/>
      <c r="TLN71" s="174"/>
      <c r="TLO71" s="174"/>
      <c r="TLP71" s="2"/>
      <c r="TLQ71" s="57"/>
      <c r="TLR71" s="174"/>
      <c r="TLS71" s="174"/>
      <c r="TLT71" s="2"/>
      <c r="TLU71" s="57"/>
      <c r="TLV71" s="174"/>
      <c r="TLW71" s="174"/>
      <c r="TLX71" s="2"/>
      <c r="TLY71" s="57"/>
      <c r="TLZ71" s="174"/>
      <c r="TMA71" s="174"/>
      <c r="TMB71" s="2"/>
      <c r="TMC71" s="57"/>
      <c r="TMD71" s="174"/>
      <c r="TME71" s="174"/>
      <c r="TMF71" s="2"/>
      <c r="TMG71" s="57"/>
      <c r="TMH71" s="174"/>
      <c r="TMI71" s="174"/>
      <c r="TMJ71" s="2"/>
      <c r="TMK71" s="57"/>
      <c r="TML71" s="174"/>
      <c r="TMM71" s="174"/>
      <c r="TMN71" s="2"/>
      <c r="TMO71" s="57"/>
      <c r="TMP71" s="174"/>
      <c r="TMQ71" s="174"/>
      <c r="TMR71" s="2"/>
      <c r="TMS71" s="57"/>
      <c r="TMT71" s="174"/>
      <c r="TMU71" s="174"/>
      <c r="TMV71" s="2"/>
      <c r="TMW71" s="57"/>
      <c r="TMX71" s="174"/>
      <c r="TMY71" s="174"/>
      <c r="TMZ71" s="2"/>
      <c r="TNA71" s="57"/>
      <c r="TNB71" s="174"/>
      <c r="TNC71" s="174"/>
      <c r="TND71" s="2"/>
      <c r="TNE71" s="57"/>
      <c r="TNF71" s="174"/>
      <c r="TNG71" s="174"/>
      <c r="TNH71" s="2"/>
      <c r="TNI71" s="57"/>
      <c r="TNJ71" s="174"/>
      <c r="TNK71" s="174"/>
      <c r="TNL71" s="2"/>
      <c r="TNM71" s="57"/>
      <c r="TNN71" s="174"/>
      <c r="TNO71" s="174"/>
      <c r="TNP71" s="2"/>
      <c r="TNQ71" s="57"/>
      <c r="TNR71" s="174"/>
      <c r="TNS71" s="174"/>
      <c r="TNT71" s="2"/>
      <c r="TNU71" s="57"/>
      <c r="TNV71" s="174"/>
      <c r="TNW71" s="174"/>
      <c r="TNX71" s="2"/>
      <c r="TNY71" s="57"/>
      <c r="TNZ71" s="174"/>
      <c r="TOA71" s="174"/>
      <c r="TOB71" s="2"/>
      <c r="TOC71" s="57"/>
      <c r="TOD71" s="174"/>
      <c r="TOE71" s="174"/>
      <c r="TOF71" s="2"/>
      <c r="TOG71" s="57"/>
      <c r="TOH71" s="174"/>
      <c r="TOI71" s="174"/>
      <c r="TOJ71" s="2"/>
      <c r="TOK71" s="57"/>
      <c r="TOL71" s="174"/>
      <c r="TOM71" s="174"/>
      <c r="TON71" s="2"/>
      <c r="TOO71" s="57"/>
      <c r="TOP71" s="174"/>
      <c r="TOQ71" s="174"/>
      <c r="TOR71" s="2"/>
      <c r="TOS71" s="57"/>
      <c r="TOT71" s="174"/>
      <c r="TOU71" s="174"/>
      <c r="TOV71" s="2"/>
      <c r="TOW71" s="57"/>
      <c r="TOX71" s="174"/>
      <c r="TOY71" s="174"/>
      <c r="TOZ71" s="2"/>
      <c r="TPA71" s="57"/>
      <c r="TPB71" s="174"/>
      <c r="TPC71" s="174"/>
      <c r="TPD71" s="2"/>
      <c r="TPE71" s="57"/>
      <c r="TPF71" s="174"/>
      <c r="TPG71" s="174"/>
      <c r="TPH71" s="2"/>
      <c r="TPI71" s="57"/>
      <c r="TPJ71" s="174"/>
      <c r="TPK71" s="174"/>
      <c r="TPL71" s="2"/>
      <c r="TPM71" s="57"/>
      <c r="TPN71" s="174"/>
      <c r="TPO71" s="174"/>
      <c r="TPP71" s="2"/>
      <c r="TPQ71" s="57"/>
      <c r="TPR71" s="174"/>
      <c r="TPS71" s="174"/>
      <c r="TPT71" s="2"/>
      <c r="TPU71" s="57"/>
      <c r="TPV71" s="174"/>
      <c r="TPW71" s="174"/>
      <c r="TPX71" s="2"/>
      <c r="TPY71" s="57"/>
      <c r="TPZ71" s="174"/>
      <c r="TQA71" s="174"/>
      <c r="TQB71" s="2"/>
      <c r="TQC71" s="57"/>
      <c r="TQD71" s="174"/>
      <c r="TQE71" s="174"/>
      <c r="TQF71" s="2"/>
      <c r="TQG71" s="57"/>
      <c r="TQH71" s="174"/>
      <c r="TQI71" s="174"/>
      <c r="TQJ71" s="2"/>
      <c r="TQK71" s="57"/>
      <c r="TQL71" s="174"/>
      <c r="TQM71" s="174"/>
      <c r="TQN71" s="2"/>
      <c r="TQO71" s="57"/>
      <c r="TQP71" s="174"/>
      <c r="TQQ71" s="174"/>
      <c r="TQR71" s="2"/>
      <c r="TQS71" s="57"/>
      <c r="TQT71" s="174"/>
      <c r="TQU71" s="174"/>
      <c r="TQV71" s="2"/>
      <c r="TQW71" s="57"/>
      <c r="TQX71" s="174"/>
      <c r="TQY71" s="174"/>
      <c r="TQZ71" s="2"/>
      <c r="TRA71" s="57"/>
      <c r="TRB71" s="174"/>
      <c r="TRC71" s="174"/>
      <c r="TRD71" s="2"/>
      <c r="TRE71" s="57"/>
      <c r="TRF71" s="174"/>
      <c r="TRG71" s="174"/>
      <c r="TRH71" s="2"/>
      <c r="TRI71" s="57"/>
      <c r="TRJ71" s="174"/>
      <c r="TRK71" s="174"/>
      <c r="TRL71" s="2"/>
      <c r="TRM71" s="57"/>
      <c r="TRN71" s="174"/>
      <c r="TRO71" s="174"/>
      <c r="TRP71" s="2"/>
      <c r="TRQ71" s="57"/>
      <c r="TRR71" s="174"/>
      <c r="TRS71" s="174"/>
      <c r="TRT71" s="2"/>
      <c r="TRU71" s="57"/>
      <c r="TRV71" s="174"/>
      <c r="TRW71" s="174"/>
      <c r="TRX71" s="2"/>
      <c r="TRY71" s="57"/>
      <c r="TRZ71" s="174"/>
      <c r="TSA71" s="174"/>
      <c r="TSB71" s="2"/>
      <c r="TSC71" s="57"/>
      <c r="TSD71" s="174"/>
      <c r="TSE71" s="174"/>
      <c r="TSF71" s="2"/>
      <c r="TSG71" s="57"/>
      <c r="TSH71" s="174"/>
      <c r="TSI71" s="174"/>
      <c r="TSJ71" s="2"/>
      <c r="TSK71" s="57"/>
      <c r="TSL71" s="174"/>
      <c r="TSM71" s="174"/>
      <c r="TSN71" s="2"/>
      <c r="TSO71" s="57"/>
      <c r="TSP71" s="174"/>
      <c r="TSQ71" s="174"/>
      <c r="TSR71" s="2"/>
      <c r="TSS71" s="57"/>
      <c r="TST71" s="174"/>
      <c r="TSU71" s="174"/>
      <c r="TSV71" s="2"/>
      <c r="TSW71" s="57"/>
      <c r="TSX71" s="174"/>
      <c r="TSY71" s="174"/>
      <c r="TSZ71" s="2"/>
      <c r="TTA71" s="57"/>
      <c r="TTB71" s="174"/>
      <c r="TTC71" s="174"/>
      <c r="TTD71" s="2"/>
      <c r="TTE71" s="57"/>
      <c r="TTF71" s="174"/>
      <c r="TTG71" s="174"/>
      <c r="TTH71" s="2"/>
      <c r="TTI71" s="57"/>
      <c r="TTJ71" s="174"/>
      <c r="TTK71" s="174"/>
      <c r="TTL71" s="2"/>
      <c r="TTM71" s="57"/>
      <c r="TTN71" s="174"/>
      <c r="TTO71" s="174"/>
      <c r="TTP71" s="2"/>
      <c r="TTQ71" s="57"/>
      <c r="TTR71" s="174"/>
      <c r="TTS71" s="174"/>
      <c r="TTT71" s="2"/>
      <c r="TTU71" s="57"/>
      <c r="TTV71" s="174"/>
      <c r="TTW71" s="174"/>
      <c r="TTX71" s="2"/>
      <c r="TTY71" s="57"/>
      <c r="TTZ71" s="174"/>
      <c r="TUA71" s="174"/>
      <c r="TUB71" s="2"/>
      <c r="TUC71" s="57"/>
      <c r="TUD71" s="174"/>
      <c r="TUE71" s="174"/>
      <c r="TUF71" s="2"/>
      <c r="TUG71" s="57"/>
      <c r="TUH71" s="174"/>
      <c r="TUI71" s="174"/>
      <c r="TUJ71" s="2"/>
      <c r="TUK71" s="57"/>
      <c r="TUL71" s="174"/>
      <c r="TUM71" s="174"/>
      <c r="TUN71" s="2"/>
      <c r="TUO71" s="57"/>
      <c r="TUP71" s="174"/>
      <c r="TUQ71" s="174"/>
      <c r="TUR71" s="2"/>
      <c r="TUS71" s="57"/>
      <c r="TUT71" s="174"/>
      <c r="TUU71" s="174"/>
      <c r="TUV71" s="2"/>
      <c r="TUW71" s="57"/>
      <c r="TUX71" s="174"/>
      <c r="TUY71" s="174"/>
      <c r="TUZ71" s="2"/>
      <c r="TVA71" s="57"/>
      <c r="TVB71" s="174"/>
      <c r="TVC71" s="174"/>
      <c r="TVD71" s="2"/>
      <c r="TVE71" s="57"/>
      <c r="TVF71" s="174"/>
      <c r="TVG71" s="174"/>
      <c r="TVH71" s="2"/>
      <c r="TVI71" s="57"/>
      <c r="TVJ71" s="174"/>
      <c r="TVK71" s="174"/>
      <c r="TVL71" s="2"/>
      <c r="TVM71" s="57"/>
      <c r="TVN71" s="174"/>
      <c r="TVO71" s="174"/>
      <c r="TVP71" s="2"/>
      <c r="TVQ71" s="57"/>
      <c r="TVR71" s="174"/>
      <c r="TVS71" s="174"/>
      <c r="TVT71" s="2"/>
      <c r="TVU71" s="57"/>
      <c r="TVV71" s="174"/>
      <c r="TVW71" s="174"/>
      <c r="TVX71" s="2"/>
      <c r="TVY71" s="57"/>
      <c r="TVZ71" s="174"/>
      <c r="TWA71" s="174"/>
      <c r="TWB71" s="2"/>
      <c r="TWC71" s="57"/>
      <c r="TWD71" s="174"/>
      <c r="TWE71" s="174"/>
      <c r="TWF71" s="2"/>
      <c r="TWG71" s="57"/>
      <c r="TWH71" s="174"/>
      <c r="TWI71" s="174"/>
      <c r="TWJ71" s="2"/>
      <c r="TWK71" s="57"/>
      <c r="TWL71" s="174"/>
      <c r="TWM71" s="174"/>
      <c r="TWN71" s="2"/>
      <c r="TWO71" s="57"/>
      <c r="TWP71" s="174"/>
      <c r="TWQ71" s="174"/>
      <c r="TWR71" s="2"/>
      <c r="TWS71" s="57"/>
      <c r="TWT71" s="174"/>
      <c r="TWU71" s="174"/>
      <c r="TWV71" s="2"/>
      <c r="TWW71" s="57"/>
      <c r="TWX71" s="174"/>
      <c r="TWY71" s="174"/>
      <c r="TWZ71" s="2"/>
      <c r="TXA71" s="57"/>
      <c r="TXB71" s="174"/>
      <c r="TXC71" s="174"/>
      <c r="TXD71" s="2"/>
      <c r="TXE71" s="57"/>
      <c r="TXF71" s="174"/>
      <c r="TXG71" s="174"/>
      <c r="TXH71" s="2"/>
      <c r="TXI71" s="57"/>
      <c r="TXJ71" s="174"/>
      <c r="TXK71" s="174"/>
      <c r="TXL71" s="2"/>
      <c r="TXM71" s="57"/>
      <c r="TXN71" s="174"/>
      <c r="TXO71" s="174"/>
      <c r="TXP71" s="2"/>
      <c r="TXQ71" s="57"/>
      <c r="TXR71" s="174"/>
      <c r="TXS71" s="174"/>
      <c r="TXT71" s="2"/>
      <c r="TXU71" s="57"/>
      <c r="TXV71" s="174"/>
      <c r="TXW71" s="174"/>
      <c r="TXX71" s="2"/>
      <c r="TXY71" s="57"/>
      <c r="TXZ71" s="174"/>
      <c r="TYA71" s="174"/>
      <c r="TYB71" s="2"/>
      <c r="TYC71" s="57"/>
      <c r="TYD71" s="174"/>
      <c r="TYE71" s="174"/>
      <c r="TYF71" s="2"/>
      <c r="TYG71" s="57"/>
      <c r="TYH71" s="174"/>
      <c r="TYI71" s="174"/>
      <c r="TYJ71" s="2"/>
      <c r="TYK71" s="57"/>
      <c r="TYL71" s="174"/>
      <c r="TYM71" s="174"/>
      <c r="TYN71" s="2"/>
      <c r="TYO71" s="57"/>
      <c r="TYP71" s="174"/>
      <c r="TYQ71" s="174"/>
      <c r="TYR71" s="2"/>
      <c r="TYS71" s="57"/>
      <c r="TYT71" s="174"/>
      <c r="TYU71" s="174"/>
      <c r="TYV71" s="2"/>
      <c r="TYW71" s="57"/>
      <c r="TYX71" s="174"/>
      <c r="TYY71" s="174"/>
      <c r="TYZ71" s="2"/>
      <c r="TZA71" s="57"/>
      <c r="TZB71" s="174"/>
      <c r="TZC71" s="174"/>
      <c r="TZD71" s="2"/>
      <c r="TZE71" s="57"/>
      <c r="TZF71" s="174"/>
      <c r="TZG71" s="174"/>
      <c r="TZH71" s="2"/>
      <c r="TZI71" s="57"/>
      <c r="TZJ71" s="174"/>
      <c r="TZK71" s="174"/>
      <c r="TZL71" s="2"/>
      <c r="TZM71" s="57"/>
      <c r="TZN71" s="174"/>
      <c r="TZO71" s="174"/>
      <c r="TZP71" s="2"/>
      <c r="TZQ71" s="57"/>
      <c r="TZR71" s="174"/>
      <c r="TZS71" s="174"/>
      <c r="TZT71" s="2"/>
      <c r="TZU71" s="57"/>
      <c r="TZV71" s="174"/>
      <c r="TZW71" s="174"/>
      <c r="TZX71" s="2"/>
      <c r="TZY71" s="57"/>
      <c r="TZZ71" s="174"/>
      <c r="UAA71" s="174"/>
      <c r="UAB71" s="2"/>
      <c r="UAC71" s="57"/>
      <c r="UAD71" s="174"/>
      <c r="UAE71" s="174"/>
      <c r="UAF71" s="2"/>
      <c r="UAG71" s="57"/>
      <c r="UAH71" s="174"/>
      <c r="UAI71" s="174"/>
      <c r="UAJ71" s="2"/>
      <c r="UAK71" s="57"/>
      <c r="UAL71" s="174"/>
      <c r="UAM71" s="174"/>
      <c r="UAN71" s="2"/>
      <c r="UAO71" s="57"/>
      <c r="UAP71" s="174"/>
      <c r="UAQ71" s="174"/>
      <c r="UAR71" s="2"/>
      <c r="UAS71" s="57"/>
      <c r="UAT71" s="174"/>
      <c r="UAU71" s="174"/>
      <c r="UAV71" s="2"/>
      <c r="UAW71" s="57"/>
      <c r="UAX71" s="174"/>
      <c r="UAY71" s="174"/>
      <c r="UAZ71" s="2"/>
      <c r="UBA71" s="57"/>
      <c r="UBB71" s="174"/>
      <c r="UBC71" s="174"/>
      <c r="UBD71" s="2"/>
      <c r="UBE71" s="57"/>
      <c r="UBF71" s="174"/>
      <c r="UBG71" s="174"/>
      <c r="UBH71" s="2"/>
      <c r="UBI71" s="57"/>
      <c r="UBJ71" s="174"/>
      <c r="UBK71" s="174"/>
      <c r="UBL71" s="2"/>
      <c r="UBM71" s="57"/>
      <c r="UBN71" s="174"/>
      <c r="UBO71" s="174"/>
      <c r="UBP71" s="2"/>
      <c r="UBQ71" s="57"/>
      <c r="UBR71" s="174"/>
      <c r="UBS71" s="174"/>
      <c r="UBT71" s="2"/>
      <c r="UBU71" s="57"/>
      <c r="UBV71" s="174"/>
      <c r="UBW71" s="174"/>
      <c r="UBX71" s="2"/>
      <c r="UBY71" s="57"/>
      <c r="UBZ71" s="174"/>
      <c r="UCA71" s="174"/>
      <c r="UCB71" s="2"/>
      <c r="UCC71" s="57"/>
      <c r="UCD71" s="174"/>
      <c r="UCE71" s="174"/>
      <c r="UCF71" s="2"/>
      <c r="UCG71" s="57"/>
      <c r="UCH71" s="174"/>
      <c r="UCI71" s="174"/>
      <c r="UCJ71" s="2"/>
      <c r="UCK71" s="57"/>
      <c r="UCL71" s="174"/>
      <c r="UCM71" s="174"/>
      <c r="UCN71" s="2"/>
      <c r="UCO71" s="57"/>
      <c r="UCP71" s="174"/>
      <c r="UCQ71" s="174"/>
      <c r="UCR71" s="2"/>
      <c r="UCS71" s="57"/>
      <c r="UCT71" s="174"/>
      <c r="UCU71" s="174"/>
      <c r="UCV71" s="2"/>
      <c r="UCW71" s="57"/>
      <c r="UCX71" s="174"/>
      <c r="UCY71" s="174"/>
      <c r="UCZ71" s="2"/>
      <c r="UDA71" s="57"/>
      <c r="UDB71" s="174"/>
      <c r="UDC71" s="174"/>
      <c r="UDD71" s="2"/>
      <c r="UDE71" s="57"/>
      <c r="UDF71" s="174"/>
      <c r="UDG71" s="174"/>
      <c r="UDH71" s="2"/>
      <c r="UDI71" s="57"/>
      <c r="UDJ71" s="174"/>
      <c r="UDK71" s="174"/>
      <c r="UDL71" s="2"/>
      <c r="UDM71" s="57"/>
      <c r="UDN71" s="174"/>
      <c r="UDO71" s="174"/>
      <c r="UDP71" s="2"/>
      <c r="UDQ71" s="57"/>
      <c r="UDR71" s="174"/>
      <c r="UDS71" s="174"/>
      <c r="UDT71" s="2"/>
      <c r="UDU71" s="57"/>
      <c r="UDV71" s="174"/>
      <c r="UDW71" s="174"/>
      <c r="UDX71" s="2"/>
      <c r="UDY71" s="57"/>
      <c r="UDZ71" s="174"/>
      <c r="UEA71" s="174"/>
      <c r="UEB71" s="2"/>
      <c r="UEC71" s="57"/>
      <c r="UED71" s="174"/>
      <c r="UEE71" s="174"/>
      <c r="UEF71" s="2"/>
      <c r="UEG71" s="57"/>
      <c r="UEH71" s="174"/>
      <c r="UEI71" s="174"/>
      <c r="UEJ71" s="2"/>
      <c r="UEK71" s="57"/>
      <c r="UEL71" s="174"/>
      <c r="UEM71" s="174"/>
      <c r="UEN71" s="2"/>
      <c r="UEO71" s="57"/>
      <c r="UEP71" s="174"/>
      <c r="UEQ71" s="174"/>
      <c r="UER71" s="2"/>
      <c r="UES71" s="57"/>
      <c r="UET71" s="174"/>
      <c r="UEU71" s="174"/>
      <c r="UEV71" s="2"/>
      <c r="UEW71" s="57"/>
      <c r="UEX71" s="174"/>
      <c r="UEY71" s="174"/>
      <c r="UEZ71" s="2"/>
      <c r="UFA71" s="57"/>
      <c r="UFB71" s="174"/>
      <c r="UFC71" s="174"/>
      <c r="UFD71" s="2"/>
      <c r="UFE71" s="57"/>
      <c r="UFF71" s="174"/>
      <c r="UFG71" s="174"/>
      <c r="UFH71" s="2"/>
      <c r="UFI71" s="57"/>
      <c r="UFJ71" s="174"/>
      <c r="UFK71" s="174"/>
      <c r="UFL71" s="2"/>
      <c r="UFM71" s="57"/>
      <c r="UFN71" s="174"/>
      <c r="UFO71" s="174"/>
      <c r="UFP71" s="2"/>
      <c r="UFQ71" s="57"/>
      <c r="UFR71" s="174"/>
      <c r="UFS71" s="174"/>
      <c r="UFT71" s="2"/>
      <c r="UFU71" s="57"/>
      <c r="UFV71" s="174"/>
      <c r="UFW71" s="174"/>
      <c r="UFX71" s="2"/>
      <c r="UFY71" s="57"/>
      <c r="UFZ71" s="174"/>
      <c r="UGA71" s="174"/>
      <c r="UGB71" s="2"/>
      <c r="UGC71" s="57"/>
      <c r="UGD71" s="174"/>
      <c r="UGE71" s="174"/>
      <c r="UGF71" s="2"/>
      <c r="UGG71" s="57"/>
      <c r="UGH71" s="174"/>
      <c r="UGI71" s="174"/>
      <c r="UGJ71" s="2"/>
      <c r="UGK71" s="57"/>
      <c r="UGL71" s="174"/>
      <c r="UGM71" s="174"/>
      <c r="UGN71" s="2"/>
      <c r="UGO71" s="57"/>
      <c r="UGP71" s="174"/>
      <c r="UGQ71" s="174"/>
      <c r="UGR71" s="2"/>
      <c r="UGS71" s="57"/>
      <c r="UGT71" s="174"/>
      <c r="UGU71" s="174"/>
      <c r="UGV71" s="2"/>
      <c r="UGW71" s="57"/>
      <c r="UGX71" s="174"/>
      <c r="UGY71" s="174"/>
      <c r="UGZ71" s="2"/>
      <c r="UHA71" s="57"/>
      <c r="UHB71" s="174"/>
      <c r="UHC71" s="174"/>
      <c r="UHD71" s="2"/>
      <c r="UHE71" s="57"/>
      <c r="UHF71" s="174"/>
      <c r="UHG71" s="174"/>
      <c r="UHH71" s="2"/>
      <c r="UHI71" s="57"/>
      <c r="UHJ71" s="174"/>
      <c r="UHK71" s="174"/>
      <c r="UHL71" s="2"/>
      <c r="UHM71" s="57"/>
      <c r="UHN71" s="174"/>
      <c r="UHO71" s="174"/>
      <c r="UHP71" s="2"/>
      <c r="UHQ71" s="57"/>
      <c r="UHR71" s="174"/>
      <c r="UHS71" s="174"/>
      <c r="UHT71" s="2"/>
      <c r="UHU71" s="57"/>
      <c r="UHV71" s="174"/>
      <c r="UHW71" s="174"/>
      <c r="UHX71" s="2"/>
      <c r="UHY71" s="57"/>
      <c r="UHZ71" s="174"/>
      <c r="UIA71" s="174"/>
      <c r="UIB71" s="2"/>
      <c r="UIC71" s="57"/>
      <c r="UID71" s="174"/>
      <c r="UIE71" s="174"/>
      <c r="UIF71" s="2"/>
      <c r="UIG71" s="57"/>
      <c r="UIH71" s="174"/>
      <c r="UII71" s="174"/>
      <c r="UIJ71" s="2"/>
      <c r="UIK71" s="57"/>
      <c r="UIL71" s="174"/>
      <c r="UIM71" s="174"/>
      <c r="UIN71" s="2"/>
      <c r="UIO71" s="57"/>
      <c r="UIP71" s="174"/>
      <c r="UIQ71" s="174"/>
      <c r="UIR71" s="2"/>
      <c r="UIS71" s="57"/>
      <c r="UIT71" s="174"/>
      <c r="UIU71" s="174"/>
      <c r="UIV71" s="2"/>
      <c r="UIW71" s="57"/>
      <c r="UIX71" s="174"/>
      <c r="UIY71" s="174"/>
      <c r="UIZ71" s="2"/>
      <c r="UJA71" s="57"/>
      <c r="UJB71" s="174"/>
      <c r="UJC71" s="174"/>
      <c r="UJD71" s="2"/>
      <c r="UJE71" s="57"/>
      <c r="UJF71" s="174"/>
      <c r="UJG71" s="174"/>
      <c r="UJH71" s="2"/>
      <c r="UJI71" s="57"/>
      <c r="UJJ71" s="174"/>
      <c r="UJK71" s="174"/>
      <c r="UJL71" s="2"/>
      <c r="UJM71" s="57"/>
      <c r="UJN71" s="174"/>
      <c r="UJO71" s="174"/>
      <c r="UJP71" s="2"/>
      <c r="UJQ71" s="57"/>
      <c r="UJR71" s="174"/>
      <c r="UJS71" s="174"/>
      <c r="UJT71" s="2"/>
      <c r="UJU71" s="57"/>
      <c r="UJV71" s="174"/>
      <c r="UJW71" s="174"/>
      <c r="UJX71" s="2"/>
      <c r="UJY71" s="57"/>
      <c r="UJZ71" s="174"/>
      <c r="UKA71" s="174"/>
      <c r="UKB71" s="2"/>
      <c r="UKC71" s="57"/>
      <c r="UKD71" s="174"/>
      <c r="UKE71" s="174"/>
      <c r="UKF71" s="2"/>
      <c r="UKG71" s="57"/>
      <c r="UKH71" s="174"/>
      <c r="UKI71" s="174"/>
      <c r="UKJ71" s="2"/>
      <c r="UKK71" s="57"/>
      <c r="UKL71" s="174"/>
      <c r="UKM71" s="174"/>
      <c r="UKN71" s="2"/>
      <c r="UKO71" s="57"/>
      <c r="UKP71" s="174"/>
      <c r="UKQ71" s="174"/>
      <c r="UKR71" s="2"/>
      <c r="UKS71" s="57"/>
      <c r="UKT71" s="174"/>
      <c r="UKU71" s="174"/>
      <c r="UKV71" s="2"/>
      <c r="UKW71" s="57"/>
      <c r="UKX71" s="174"/>
      <c r="UKY71" s="174"/>
      <c r="UKZ71" s="2"/>
      <c r="ULA71" s="57"/>
      <c r="ULB71" s="174"/>
      <c r="ULC71" s="174"/>
      <c r="ULD71" s="2"/>
      <c r="ULE71" s="57"/>
      <c r="ULF71" s="174"/>
      <c r="ULG71" s="174"/>
      <c r="ULH71" s="2"/>
      <c r="ULI71" s="57"/>
      <c r="ULJ71" s="174"/>
      <c r="ULK71" s="174"/>
      <c r="ULL71" s="2"/>
      <c r="ULM71" s="57"/>
      <c r="ULN71" s="174"/>
      <c r="ULO71" s="174"/>
      <c r="ULP71" s="2"/>
      <c r="ULQ71" s="57"/>
      <c r="ULR71" s="174"/>
      <c r="ULS71" s="174"/>
      <c r="ULT71" s="2"/>
      <c r="ULU71" s="57"/>
      <c r="ULV71" s="174"/>
      <c r="ULW71" s="174"/>
      <c r="ULX71" s="2"/>
      <c r="ULY71" s="57"/>
      <c r="ULZ71" s="174"/>
      <c r="UMA71" s="174"/>
      <c r="UMB71" s="2"/>
      <c r="UMC71" s="57"/>
      <c r="UMD71" s="174"/>
      <c r="UME71" s="174"/>
      <c r="UMF71" s="2"/>
      <c r="UMG71" s="57"/>
      <c r="UMH71" s="174"/>
      <c r="UMI71" s="174"/>
      <c r="UMJ71" s="2"/>
      <c r="UMK71" s="57"/>
      <c r="UML71" s="174"/>
      <c r="UMM71" s="174"/>
      <c r="UMN71" s="2"/>
      <c r="UMO71" s="57"/>
      <c r="UMP71" s="174"/>
      <c r="UMQ71" s="174"/>
      <c r="UMR71" s="2"/>
      <c r="UMS71" s="57"/>
      <c r="UMT71" s="174"/>
      <c r="UMU71" s="174"/>
      <c r="UMV71" s="2"/>
      <c r="UMW71" s="57"/>
      <c r="UMX71" s="174"/>
      <c r="UMY71" s="174"/>
      <c r="UMZ71" s="2"/>
      <c r="UNA71" s="57"/>
      <c r="UNB71" s="174"/>
      <c r="UNC71" s="174"/>
      <c r="UND71" s="2"/>
      <c r="UNE71" s="57"/>
      <c r="UNF71" s="174"/>
      <c r="UNG71" s="174"/>
      <c r="UNH71" s="2"/>
      <c r="UNI71" s="57"/>
      <c r="UNJ71" s="174"/>
      <c r="UNK71" s="174"/>
      <c r="UNL71" s="2"/>
      <c r="UNM71" s="57"/>
      <c r="UNN71" s="174"/>
      <c r="UNO71" s="174"/>
      <c r="UNP71" s="2"/>
      <c r="UNQ71" s="57"/>
      <c r="UNR71" s="174"/>
      <c r="UNS71" s="174"/>
      <c r="UNT71" s="2"/>
      <c r="UNU71" s="57"/>
      <c r="UNV71" s="174"/>
      <c r="UNW71" s="174"/>
      <c r="UNX71" s="2"/>
      <c r="UNY71" s="57"/>
      <c r="UNZ71" s="174"/>
      <c r="UOA71" s="174"/>
      <c r="UOB71" s="2"/>
      <c r="UOC71" s="57"/>
      <c r="UOD71" s="174"/>
      <c r="UOE71" s="174"/>
      <c r="UOF71" s="2"/>
      <c r="UOG71" s="57"/>
      <c r="UOH71" s="174"/>
      <c r="UOI71" s="174"/>
      <c r="UOJ71" s="2"/>
      <c r="UOK71" s="57"/>
      <c r="UOL71" s="174"/>
      <c r="UOM71" s="174"/>
      <c r="UON71" s="2"/>
      <c r="UOO71" s="57"/>
      <c r="UOP71" s="174"/>
      <c r="UOQ71" s="174"/>
      <c r="UOR71" s="2"/>
      <c r="UOS71" s="57"/>
      <c r="UOT71" s="174"/>
      <c r="UOU71" s="174"/>
      <c r="UOV71" s="2"/>
      <c r="UOW71" s="57"/>
      <c r="UOX71" s="174"/>
      <c r="UOY71" s="174"/>
      <c r="UOZ71" s="2"/>
      <c r="UPA71" s="57"/>
      <c r="UPB71" s="174"/>
      <c r="UPC71" s="174"/>
      <c r="UPD71" s="2"/>
      <c r="UPE71" s="57"/>
      <c r="UPF71" s="174"/>
      <c r="UPG71" s="174"/>
      <c r="UPH71" s="2"/>
      <c r="UPI71" s="57"/>
      <c r="UPJ71" s="174"/>
      <c r="UPK71" s="174"/>
      <c r="UPL71" s="2"/>
      <c r="UPM71" s="57"/>
      <c r="UPN71" s="174"/>
      <c r="UPO71" s="174"/>
      <c r="UPP71" s="2"/>
      <c r="UPQ71" s="57"/>
      <c r="UPR71" s="174"/>
      <c r="UPS71" s="174"/>
      <c r="UPT71" s="2"/>
      <c r="UPU71" s="57"/>
      <c r="UPV71" s="174"/>
      <c r="UPW71" s="174"/>
      <c r="UPX71" s="2"/>
      <c r="UPY71" s="57"/>
      <c r="UPZ71" s="174"/>
      <c r="UQA71" s="174"/>
      <c r="UQB71" s="2"/>
      <c r="UQC71" s="57"/>
      <c r="UQD71" s="174"/>
      <c r="UQE71" s="174"/>
      <c r="UQF71" s="2"/>
      <c r="UQG71" s="57"/>
      <c r="UQH71" s="174"/>
      <c r="UQI71" s="174"/>
      <c r="UQJ71" s="2"/>
      <c r="UQK71" s="57"/>
      <c r="UQL71" s="174"/>
      <c r="UQM71" s="174"/>
      <c r="UQN71" s="2"/>
      <c r="UQO71" s="57"/>
      <c r="UQP71" s="174"/>
      <c r="UQQ71" s="174"/>
      <c r="UQR71" s="2"/>
      <c r="UQS71" s="57"/>
      <c r="UQT71" s="174"/>
      <c r="UQU71" s="174"/>
      <c r="UQV71" s="2"/>
      <c r="UQW71" s="57"/>
      <c r="UQX71" s="174"/>
      <c r="UQY71" s="174"/>
      <c r="UQZ71" s="2"/>
      <c r="URA71" s="57"/>
      <c r="URB71" s="174"/>
      <c r="URC71" s="174"/>
      <c r="URD71" s="2"/>
      <c r="URE71" s="57"/>
      <c r="URF71" s="174"/>
      <c r="URG71" s="174"/>
      <c r="URH71" s="2"/>
      <c r="URI71" s="57"/>
      <c r="URJ71" s="174"/>
      <c r="URK71" s="174"/>
      <c r="URL71" s="2"/>
      <c r="URM71" s="57"/>
      <c r="URN71" s="174"/>
      <c r="URO71" s="174"/>
      <c r="URP71" s="2"/>
      <c r="URQ71" s="57"/>
      <c r="URR71" s="174"/>
      <c r="URS71" s="174"/>
      <c r="URT71" s="2"/>
      <c r="URU71" s="57"/>
      <c r="URV71" s="174"/>
      <c r="URW71" s="174"/>
      <c r="URX71" s="2"/>
      <c r="URY71" s="57"/>
      <c r="URZ71" s="174"/>
      <c r="USA71" s="174"/>
      <c r="USB71" s="2"/>
      <c r="USC71" s="57"/>
      <c r="USD71" s="174"/>
      <c r="USE71" s="174"/>
      <c r="USF71" s="2"/>
      <c r="USG71" s="57"/>
      <c r="USH71" s="174"/>
      <c r="USI71" s="174"/>
      <c r="USJ71" s="2"/>
      <c r="USK71" s="57"/>
      <c r="USL71" s="174"/>
      <c r="USM71" s="174"/>
      <c r="USN71" s="2"/>
      <c r="USO71" s="57"/>
      <c r="USP71" s="174"/>
      <c r="USQ71" s="174"/>
      <c r="USR71" s="2"/>
      <c r="USS71" s="57"/>
      <c r="UST71" s="174"/>
      <c r="USU71" s="174"/>
      <c r="USV71" s="2"/>
      <c r="USW71" s="57"/>
      <c r="USX71" s="174"/>
      <c r="USY71" s="174"/>
      <c r="USZ71" s="2"/>
      <c r="UTA71" s="57"/>
      <c r="UTB71" s="174"/>
      <c r="UTC71" s="174"/>
      <c r="UTD71" s="2"/>
      <c r="UTE71" s="57"/>
      <c r="UTF71" s="174"/>
      <c r="UTG71" s="174"/>
      <c r="UTH71" s="2"/>
      <c r="UTI71" s="57"/>
      <c r="UTJ71" s="174"/>
      <c r="UTK71" s="174"/>
      <c r="UTL71" s="2"/>
      <c r="UTM71" s="57"/>
      <c r="UTN71" s="174"/>
      <c r="UTO71" s="174"/>
      <c r="UTP71" s="2"/>
      <c r="UTQ71" s="57"/>
      <c r="UTR71" s="174"/>
      <c r="UTS71" s="174"/>
      <c r="UTT71" s="2"/>
      <c r="UTU71" s="57"/>
      <c r="UTV71" s="174"/>
      <c r="UTW71" s="174"/>
      <c r="UTX71" s="2"/>
      <c r="UTY71" s="57"/>
      <c r="UTZ71" s="174"/>
      <c r="UUA71" s="174"/>
      <c r="UUB71" s="2"/>
      <c r="UUC71" s="57"/>
      <c r="UUD71" s="174"/>
      <c r="UUE71" s="174"/>
      <c r="UUF71" s="2"/>
      <c r="UUG71" s="57"/>
      <c r="UUH71" s="174"/>
      <c r="UUI71" s="174"/>
      <c r="UUJ71" s="2"/>
      <c r="UUK71" s="57"/>
      <c r="UUL71" s="174"/>
      <c r="UUM71" s="174"/>
      <c r="UUN71" s="2"/>
      <c r="UUO71" s="57"/>
      <c r="UUP71" s="174"/>
      <c r="UUQ71" s="174"/>
      <c r="UUR71" s="2"/>
      <c r="UUS71" s="57"/>
      <c r="UUT71" s="174"/>
      <c r="UUU71" s="174"/>
      <c r="UUV71" s="2"/>
      <c r="UUW71" s="57"/>
      <c r="UUX71" s="174"/>
      <c r="UUY71" s="174"/>
      <c r="UUZ71" s="2"/>
      <c r="UVA71" s="57"/>
      <c r="UVB71" s="174"/>
      <c r="UVC71" s="174"/>
      <c r="UVD71" s="2"/>
      <c r="UVE71" s="57"/>
      <c r="UVF71" s="174"/>
      <c r="UVG71" s="174"/>
      <c r="UVH71" s="2"/>
      <c r="UVI71" s="57"/>
      <c r="UVJ71" s="174"/>
      <c r="UVK71" s="174"/>
      <c r="UVL71" s="2"/>
      <c r="UVM71" s="57"/>
      <c r="UVN71" s="174"/>
      <c r="UVO71" s="174"/>
      <c r="UVP71" s="2"/>
      <c r="UVQ71" s="57"/>
      <c r="UVR71" s="174"/>
      <c r="UVS71" s="174"/>
      <c r="UVT71" s="2"/>
      <c r="UVU71" s="57"/>
      <c r="UVV71" s="174"/>
      <c r="UVW71" s="174"/>
      <c r="UVX71" s="2"/>
      <c r="UVY71" s="57"/>
      <c r="UVZ71" s="174"/>
      <c r="UWA71" s="174"/>
      <c r="UWB71" s="2"/>
      <c r="UWC71" s="57"/>
      <c r="UWD71" s="174"/>
      <c r="UWE71" s="174"/>
      <c r="UWF71" s="2"/>
      <c r="UWG71" s="57"/>
      <c r="UWH71" s="174"/>
      <c r="UWI71" s="174"/>
      <c r="UWJ71" s="2"/>
      <c r="UWK71" s="57"/>
      <c r="UWL71" s="174"/>
      <c r="UWM71" s="174"/>
      <c r="UWN71" s="2"/>
      <c r="UWO71" s="57"/>
      <c r="UWP71" s="174"/>
      <c r="UWQ71" s="174"/>
      <c r="UWR71" s="2"/>
      <c r="UWS71" s="57"/>
      <c r="UWT71" s="174"/>
      <c r="UWU71" s="174"/>
      <c r="UWV71" s="2"/>
      <c r="UWW71" s="57"/>
      <c r="UWX71" s="174"/>
      <c r="UWY71" s="174"/>
      <c r="UWZ71" s="2"/>
      <c r="UXA71" s="57"/>
      <c r="UXB71" s="174"/>
      <c r="UXC71" s="174"/>
      <c r="UXD71" s="2"/>
      <c r="UXE71" s="57"/>
      <c r="UXF71" s="174"/>
      <c r="UXG71" s="174"/>
      <c r="UXH71" s="2"/>
      <c r="UXI71" s="57"/>
      <c r="UXJ71" s="174"/>
      <c r="UXK71" s="174"/>
      <c r="UXL71" s="2"/>
      <c r="UXM71" s="57"/>
      <c r="UXN71" s="174"/>
      <c r="UXO71" s="174"/>
      <c r="UXP71" s="2"/>
      <c r="UXQ71" s="57"/>
      <c r="UXR71" s="174"/>
      <c r="UXS71" s="174"/>
      <c r="UXT71" s="2"/>
      <c r="UXU71" s="57"/>
      <c r="UXV71" s="174"/>
      <c r="UXW71" s="174"/>
      <c r="UXX71" s="2"/>
      <c r="UXY71" s="57"/>
      <c r="UXZ71" s="174"/>
      <c r="UYA71" s="174"/>
      <c r="UYB71" s="2"/>
      <c r="UYC71" s="57"/>
      <c r="UYD71" s="174"/>
      <c r="UYE71" s="174"/>
      <c r="UYF71" s="2"/>
      <c r="UYG71" s="57"/>
      <c r="UYH71" s="174"/>
      <c r="UYI71" s="174"/>
      <c r="UYJ71" s="2"/>
      <c r="UYK71" s="57"/>
      <c r="UYL71" s="174"/>
      <c r="UYM71" s="174"/>
      <c r="UYN71" s="2"/>
      <c r="UYO71" s="57"/>
      <c r="UYP71" s="174"/>
      <c r="UYQ71" s="174"/>
      <c r="UYR71" s="2"/>
      <c r="UYS71" s="57"/>
      <c r="UYT71" s="174"/>
      <c r="UYU71" s="174"/>
      <c r="UYV71" s="2"/>
      <c r="UYW71" s="57"/>
      <c r="UYX71" s="174"/>
      <c r="UYY71" s="174"/>
      <c r="UYZ71" s="2"/>
      <c r="UZA71" s="57"/>
      <c r="UZB71" s="174"/>
      <c r="UZC71" s="174"/>
      <c r="UZD71" s="2"/>
      <c r="UZE71" s="57"/>
      <c r="UZF71" s="174"/>
      <c r="UZG71" s="174"/>
      <c r="UZH71" s="2"/>
      <c r="UZI71" s="57"/>
      <c r="UZJ71" s="174"/>
      <c r="UZK71" s="174"/>
      <c r="UZL71" s="2"/>
      <c r="UZM71" s="57"/>
      <c r="UZN71" s="174"/>
      <c r="UZO71" s="174"/>
      <c r="UZP71" s="2"/>
      <c r="UZQ71" s="57"/>
      <c r="UZR71" s="174"/>
      <c r="UZS71" s="174"/>
      <c r="UZT71" s="2"/>
      <c r="UZU71" s="57"/>
      <c r="UZV71" s="174"/>
      <c r="UZW71" s="174"/>
      <c r="UZX71" s="2"/>
      <c r="UZY71" s="57"/>
      <c r="UZZ71" s="174"/>
      <c r="VAA71" s="174"/>
      <c r="VAB71" s="2"/>
      <c r="VAC71" s="57"/>
      <c r="VAD71" s="174"/>
      <c r="VAE71" s="174"/>
      <c r="VAF71" s="2"/>
      <c r="VAG71" s="57"/>
      <c r="VAH71" s="174"/>
      <c r="VAI71" s="174"/>
      <c r="VAJ71" s="2"/>
      <c r="VAK71" s="57"/>
      <c r="VAL71" s="174"/>
      <c r="VAM71" s="174"/>
      <c r="VAN71" s="2"/>
      <c r="VAO71" s="57"/>
      <c r="VAP71" s="174"/>
      <c r="VAQ71" s="174"/>
      <c r="VAR71" s="2"/>
      <c r="VAS71" s="57"/>
      <c r="VAT71" s="174"/>
      <c r="VAU71" s="174"/>
      <c r="VAV71" s="2"/>
      <c r="VAW71" s="57"/>
      <c r="VAX71" s="174"/>
      <c r="VAY71" s="174"/>
      <c r="VAZ71" s="2"/>
      <c r="VBA71" s="57"/>
      <c r="VBB71" s="174"/>
      <c r="VBC71" s="174"/>
      <c r="VBD71" s="2"/>
      <c r="VBE71" s="57"/>
      <c r="VBF71" s="174"/>
      <c r="VBG71" s="174"/>
      <c r="VBH71" s="2"/>
      <c r="VBI71" s="57"/>
      <c r="VBJ71" s="174"/>
      <c r="VBK71" s="174"/>
      <c r="VBL71" s="2"/>
      <c r="VBM71" s="57"/>
      <c r="VBN71" s="174"/>
      <c r="VBO71" s="174"/>
      <c r="VBP71" s="2"/>
      <c r="VBQ71" s="57"/>
      <c r="VBR71" s="174"/>
      <c r="VBS71" s="174"/>
      <c r="VBT71" s="2"/>
      <c r="VBU71" s="57"/>
      <c r="VBV71" s="174"/>
      <c r="VBW71" s="174"/>
      <c r="VBX71" s="2"/>
      <c r="VBY71" s="57"/>
      <c r="VBZ71" s="174"/>
      <c r="VCA71" s="174"/>
      <c r="VCB71" s="2"/>
      <c r="VCC71" s="57"/>
      <c r="VCD71" s="174"/>
      <c r="VCE71" s="174"/>
      <c r="VCF71" s="2"/>
      <c r="VCG71" s="57"/>
      <c r="VCH71" s="174"/>
      <c r="VCI71" s="174"/>
      <c r="VCJ71" s="2"/>
      <c r="VCK71" s="57"/>
      <c r="VCL71" s="174"/>
      <c r="VCM71" s="174"/>
      <c r="VCN71" s="2"/>
      <c r="VCO71" s="57"/>
      <c r="VCP71" s="174"/>
      <c r="VCQ71" s="174"/>
      <c r="VCR71" s="2"/>
      <c r="VCS71" s="57"/>
      <c r="VCT71" s="174"/>
      <c r="VCU71" s="174"/>
      <c r="VCV71" s="2"/>
      <c r="VCW71" s="57"/>
      <c r="VCX71" s="174"/>
      <c r="VCY71" s="174"/>
      <c r="VCZ71" s="2"/>
      <c r="VDA71" s="57"/>
      <c r="VDB71" s="174"/>
      <c r="VDC71" s="174"/>
      <c r="VDD71" s="2"/>
      <c r="VDE71" s="57"/>
      <c r="VDF71" s="174"/>
      <c r="VDG71" s="174"/>
      <c r="VDH71" s="2"/>
      <c r="VDI71" s="57"/>
      <c r="VDJ71" s="174"/>
      <c r="VDK71" s="174"/>
      <c r="VDL71" s="2"/>
      <c r="VDM71" s="57"/>
      <c r="VDN71" s="174"/>
      <c r="VDO71" s="174"/>
      <c r="VDP71" s="2"/>
      <c r="VDQ71" s="57"/>
      <c r="VDR71" s="174"/>
      <c r="VDS71" s="174"/>
      <c r="VDT71" s="2"/>
      <c r="VDU71" s="57"/>
      <c r="VDV71" s="174"/>
      <c r="VDW71" s="174"/>
      <c r="VDX71" s="2"/>
      <c r="VDY71" s="57"/>
      <c r="VDZ71" s="174"/>
      <c r="VEA71" s="174"/>
      <c r="VEB71" s="2"/>
      <c r="VEC71" s="57"/>
      <c r="VED71" s="174"/>
      <c r="VEE71" s="174"/>
      <c r="VEF71" s="2"/>
      <c r="VEG71" s="57"/>
      <c r="VEH71" s="174"/>
      <c r="VEI71" s="174"/>
      <c r="VEJ71" s="2"/>
      <c r="VEK71" s="57"/>
      <c r="VEL71" s="174"/>
      <c r="VEM71" s="174"/>
      <c r="VEN71" s="2"/>
      <c r="VEO71" s="57"/>
      <c r="VEP71" s="174"/>
      <c r="VEQ71" s="174"/>
      <c r="VER71" s="2"/>
      <c r="VES71" s="57"/>
      <c r="VET71" s="174"/>
      <c r="VEU71" s="174"/>
      <c r="VEV71" s="2"/>
      <c r="VEW71" s="57"/>
      <c r="VEX71" s="174"/>
      <c r="VEY71" s="174"/>
      <c r="VEZ71" s="2"/>
      <c r="VFA71" s="57"/>
      <c r="VFB71" s="174"/>
      <c r="VFC71" s="174"/>
      <c r="VFD71" s="2"/>
      <c r="VFE71" s="57"/>
      <c r="VFF71" s="174"/>
      <c r="VFG71" s="174"/>
      <c r="VFH71" s="2"/>
      <c r="VFI71" s="57"/>
      <c r="VFJ71" s="174"/>
      <c r="VFK71" s="174"/>
      <c r="VFL71" s="2"/>
      <c r="VFM71" s="57"/>
      <c r="VFN71" s="174"/>
      <c r="VFO71" s="174"/>
      <c r="VFP71" s="2"/>
      <c r="VFQ71" s="57"/>
      <c r="VFR71" s="174"/>
      <c r="VFS71" s="174"/>
      <c r="VFT71" s="2"/>
      <c r="VFU71" s="57"/>
      <c r="VFV71" s="174"/>
      <c r="VFW71" s="174"/>
      <c r="VFX71" s="2"/>
      <c r="VFY71" s="57"/>
      <c r="VFZ71" s="174"/>
      <c r="VGA71" s="174"/>
      <c r="VGB71" s="2"/>
      <c r="VGC71" s="57"/>
      <c r="VGD71" s="174"/>
      <c r="VGE71" s="174"/>
      <c r="VGF71" s="2"/>
      <c r="VGG71" s="57"/>
      <c r="VGH71" s="174"/>
      <c r="VGI71" s="174"/>
      <c r="VGJ71" s="2"/>
      <c r="VGK71" s="57"/>
      <c r="VGL71" s="174"/>
      <c r="VGM71" s="174"/>
      <c r="VGN71" s="2"/>
      <c r="VGO71" s="57"/>
      <c r="VGP71" s="174"/>
      <c r="VGQ71" s="174"/>
      <c r="VGR71" s="2"/>
      <c r="VGS71" s="57"/>
      <c r="VGT71" s="174"/>
      <c r="VGU71" s="174"/>
      <c r="VGV71" s="2"/>
      <c r="VGW71" s="57"/>
      <c r="VGX71" s="174"/>
      <c r="VGY71" s="174"/>
      <c r="VGZ71" s="2"/>
      <c r="VHA71" s="57"/>
      <c r="VHB71" s="174"/>
      <c r="VHC71" s="174"/>
      <c r="VHD71" s="2"/>
      <c r="VHE71" s="57"/>
      <c r="VHF71" s="174"/>
      <c r="VHG71" s="174"/>
      <c r="VHH71" s="2"/>
      <c r="VHI71" s="57"/>
      <c r="VHJ71" s="174"/>
      <c r="VHK71" s="174"/>
      <c r="VHL71" s="2"/>
      <c r="VHM71" s="57"/>
      <c r="VHN71" s="174"/>
      <c r="VHO71" s="174"/>
      <c r="VHP71" s="2"/>
      <c r="VHQ71" s="57"/>
      <c r="VHR71" s="174"/>
      <c r="VHS71" s="174"/>
      <c r="VHT71" s="2"/>
      <c r="VHU71" s="57"/>
      <c r="VHV71" s="174"/>
      <c r="VHW71" s="174"/>
      <c r="VHX71" s="2"/>
      <c r="VHY71" s="57"/>
      <c r="VHZ71" s="174"/>
      <c r="VIA71" s="174"/>
      <c r="VIB71" s="2"/>
      <c r="VIC71" s="57"/>
      <c r="VID71" s="174"/>
      <c r="VIE71" s="174"/>
      <c r="VIF71" s="2"/>
      <c r="VIG71" s="57"/>
      <c r="VIH71" s="174"/>
      <c r="VII71" s="174"/>
      <c r="VIJ71" s="2"/>
      <c r="VIK71" s="57"/>
      <c r="VIL71" s="174"/>
      <c r="VIM71" s="174"/>
      <c r="VIN71" s="2"/>
      <c r="VIO71" s="57"/>
      <c r="VIP71" s="174"/>
      <c r="VIQ71" s="174"/>
      <c r="VIR71" s="2"/>
      <c r="VIS71" s="57"/>
      <c r="VIT71" s="174"/>
      <c r="VIU71" s="174"/>
      <c r="VIV71" s="2"/>
      <c r="VIW71" s="57"/>
      <c r="VIX71" s="174"/>
      <c r="VIY71" s="174"/>
      <c r="VIZ71" s="2"/>
      <c r="VJA71" s="57"/>
      <c r="VJB71" s="174"/>
      <c r="VJC71" s="174"/>
      <c r="VJD71" s="2"/>
      <c r="VJE71" s="57"/>
      <c r="VJF71" s="174"/>
      <c r="VJG71" s="174"/>
      <c r="VJH71" s="2"/>
      <c r="VJI71" s="57"/>
      <c r="VJJ71" s="174"/>
      <c r="VJK71" s="174"/>
      <c r="VJL71" s="2"/>
      <c r="VJM71" s="57"/>
      <c r="VJN71" s="174"/>
      <c r="VJO71" s="174"/>
      <c r="VJP71" s="2"/>
      <c r="VJQ71" s="57"/>
      <c r="VJR71" s="174"/>
      <c r="VJS71" s="174"/>
      <c r="VJT71" s="2"/>
      <c r="VJU71" s="57"/>
      <c r="VJV71" s="174"/>
      <c r="VJW71" s="174"/>
      <c r="VJX71" s="2"/>
      <c r="VJY71" s="57"/>
      <c r="VJZ71" s="174"/>
      <c r="VKA71" s="174"/>
      <c r="VKB71" s="2"/>
      <c r="VKC71" s="57"/>
      <c r="VKD71" s="174"/>
      <c r="VKE71" s="174"/>
      <c r="VKF71" s="2"/>
      <c r="VKG71" s="57"/>
      <c r="VKH71" s="174"/>
      <c r="VKI71" s="174"/>
      <c r="VKJ71" s="2"/>
      <c r="VKK71" s="57"/>
      <c r="VKL71" s="174"/>
      <c r="VKM71" s="174"/>
      <c r="VKN71" s="2"/>
      <c r="VKO71" s="57"/>
      <c r="VKP71" s="174"/>
      <c r="VKQ71" s="174"/>
      <c r="VKR71" s="2"/>
      <c r="VKS71" s="57"/>
      <c r="VKT71" s="174"/>
      <c r="VKU71" s="174"/>
      <c r="VKV71" s="2"/>
      <c r="VKW71" s="57"/>
      <c r="VKX71" s="174"/>
      <c r="VKY71" s="174"/>
      <c r="VKZ71" s="2"/>
      <c r="VLA71" s="57"/>
      <c r="VLB71" s="174"/>
      <c r="VLC71" s="174"/>
      <c r="VLD71" s="2"/>
      <c r="VLE71" s="57"/>
      <c r="VLF71" s="174"/>
      <c r="VLG71" s="174"/>
      <c r="VLH71" s="2"/>
      <c r="VLI71" s="57"/>
      <c r="VLJ71" s="174"/>
      <c r="VLK71" s="174"/>
      <c r="VLL71" s="2"/>
      <c r="VLM71" s="57"/>
      <c r="VLN71" s="174"/>
      <c r="VLO71" s="174"/>
      <c r="VLP71" s="2"/>
      <c r="VLQ71" s="57"/>
      <c r="VLR71" s="174"/>
      <c r="VLS71" s="174"/>
      <c r="VLT71" s="2"/>
      <c r="VLU71" s="57"/>
      <c r="VLV71" s="174"/>
      <c r="VLW71" s="174"/>
      <c r="VLX71" s="2"/>
      <c r="VLY71" s="57"/>
      <c r="VLZ71" s="174"/>
      <c r="VMA71" s="174"/>
      <c r="VMB71" s="2"/>
      <c r="VMC71" s="57"/>
      <c r="VMD71" s="174"/>
      <c r="VME71" s="174"/>
      <c r="VMF71" s="2"/>
      <c r="VMG71" s="57"/>
      <c r="VMH71" s="174"/>
      <c r="VMI71" s="174"/>
      <c r="VMJ71" s="2"/>
      <c r="VMK71" s="57"/>
      <c r="VML71" s="174"/>
      <c r="VMM71" s="174"/>
      <c r="VMN71" s="2"/>
      <c r="VMO71" s="57"/>
      <c r="VMP71" s="174"/>
      <c r="VMQ71" s="174"/>
      <c r="VMR71" s="2"/>
      <c r="VMS71" s="57"/>
      <c r="VMT71" s="174"/>
      <c r="VMU71" s="174"/>
      <c r="VMV71" s="2"/>
      <c r="VMW71" s="57"/>
      <c r="VMX71" s="174"/>
      <c r="VMY71" s="174"/>
      <c r="VMZ71" s="2"/>
      <c r="VNA71" s="57"/>
      <c r="VNB71" s="174"/>
      <c r="VNC71" s="174"/>
      <c r="VND71" s="2"/>
      <c r="VNE71" s="57"/>
      <c r="VNF71" s="174"/>
      <c r="VNG71" s="174"/>
      <c r="VNH71" s="2"/>
      <c r="VNI71" s="57"/>
      <c r="VNJ71" s="174"/>
      <c r="VNK71" s="174"/>
      <c r="VNL71" s="2"/>
      <c r="VNM71" s="57"/>
      <c r="VNN71" s="174"/>
      <c r="VNO71" s="174"/>
      <c r="VNP71" s="2"/>
      <c r="VNQ71" s="57"/>
      <c r="VNR71" s="174"/>
      <c r="VNS71" s="174"/>
      <c r="VNT71" s="2"/>
      <c r="VNU71" s="57"/>
      <c r="VNV71" s="174"/>
      <c r="VNW71" s="174"/>
      <c r="VNX71" s="2"/>
      <c r="VNY71" s="57"/>
      <c r="VNZ71" s="174"/>
      <c r="VOA71" s="174"/>
      <c r="VOB71" s="2"/>
      <c r="VOC71" s="57"/>
      <c r="VOD71" s="174"/>
      <c r="VOE71" s="174"/>
      <c r="VOF71" s="2"/>
      <c r="VOG71" s="57"/>
      <c r="VOH71" s="174"/>
      <c r="VOI71" s="174"/>
      <c r="VOJ71" s="2"/>
      <c r="VOK71" s="57"/>
      <c r="VOL71" s="174"/>
      <c r="VOM71" s="174"/>
      <c r="VON71" s="2"/>
      <c r="VOO71" s="57"/>
      <c r="VOP71" s="174"/>
      <c r="VOQ71" s="174"/>
      <c r="VOR71" s="2"/>
      <c r="VOS71" s="57"/>
      <c r="VOT71" s="174"/>
      <c r="VOU71" s="174"/>
      <c r="VOV71" s="2"/>
      <c r="VOW71" s="57"/>
      <c r="VOX71" s="174"/>
      <c r="VOY71" s="174"/>
      <c r="VOZ71" s="2"/>
      <c r="VPA71" s="57"/>
      <c r="VPB71" s="174"/>
      <c r="VPC71" s="174"/>
      <c r="VPD71" s="2"/>
      <c r="VPE71" s="57"/>
      <c r="VPF71" s="174"/>
      <c r="VPG71" s="174"/>
      <c r="VPH71" s="2"/>
      <c r="VPI71" s="57"/>
      <c r="VPJ71" s="174"/>
      <c r="VPK71" s="174"/>
      <c r="VPL71" s="2"/>
      <c r="VPM71" s="57"/>
      <c r="VPN71" s="174"/>
      <c r="VPO71" s="174"/>
      <c r="VPP71" s="2"/>
      <c r="VPQ71" s="57"/>
      <c r="VPR71" s="174"/>
      <c r="VPS71" s="174"/>
      <c r="VPT71" s="2"/>
      <c r="VPU71" s="57"/>
      <c r="VPV71" s="174"/>
      <c r="VPW71" s="174"/>
      <c r="VPX71" s="2"/>
      <c r="VPY71" s="57"/>
      <c r="VPZ71" s="174"/>
      <c r="VQA71" s="174"/>
      <c r="VQB71" s="2"/>
      <c r="VQC71" s="57"/>
      <c r="VQD71" s="174"/>
      <c r="VQE71" s="174"/>
      <c r="VQF71" s="2"/>
      <c r="VQG71" s="57"/>
      <c r="VQH71" s="174"/>
      <c r="VQI71" s="174"/>
      <c r="VQJ71" s="2"/>
      <c r="VQK71" s="57"/>
      <c r="VQL71" s="174"/>
      <c r="VQM71" s="174"/>
      <c r="VQN71" s="2"/>
      <c r="VQO71" s="57"/>
      <c r="VQP71" s="174"/>
      <c r="VQQ71" s="174"/>
      <c r="VQR71" s="2"/>
      <c r="VQS71" s="57"/>
      <c r="VQT71" s="174"/>
      <c r="VQU71" s="174"/>
      <c r="VQV71" s="2"/>
      <c r="VQW71" s="57"/>
      <c r="VQX71" s="174"/>
      <c r="VQY71" s="174"/>
      <c r="VQZ71" s="2"/>
      <c r="VRA71" s="57"/>
      <c r="VRB71" s="174"/>
      <c r="VRC71" s="174"/>
      <c r="VRD71" s="2"/>
      <c r="VRE71" s="57"/>
      <c r="VRF71" s="174"/>
      <c r="VRG71" s="174"/>
      <c r="VRH71" s="2"/>
      <c r="VRI71" s="57"/>
      <c r="VRJ71" s="174"/>
      <c r="VRK71" s="174"/>
      <c r="VRL71" s="2"/>
      <c r="VRM71" s="57"/>
      <c r="VRN71" s="174"/>
      <c r="VRO71" s="174"/>
      <c r="VRP71" s="2"/>
      <c r="VRQ71" s="57"/>
      <c r="VRR71" s="174"/>
      <c r="VRS71" s="174"/>
      <c r="VRT71" s="2"/>
      <c r="VRU71" s="57"/>
      <c r="VRV71" s="174"/>
      <c r="VRW71" s="174"/>
      <c r="VRX71" s="2"/>
      <c r="VRY71" s="57"/>
      <c r="VRZ71" s="174"/>
      <c r="VSA71" s="174"/>
      <c r="VSB71" s="2"/>
      <c r="VSC71" s="57"/>
      <c r="VSD71" s="174"/>
      <c r="VSE71" s="174"/>
      <c r="VSF71" s="2"/>
      <c r="VSG71" s="57"/>
      <c r="VSH71" s="174"/>
      <c r="VSI71" s="174"/>
      <c r="VSJ71" s="2"/>
      <c r="VSK71" s="57"/>
      <c r="VSL71" s="174"/>
      <c r="VSM71" s="174"/>
      <c r="VSN71" s="2"/>
      <c r="VSO71" s="57"/>
      <c r="VSP71" s="174"/>
      <c r="VSQ71" s="174"/>
      <c r="VSR71" s="2"/>
      <c r="VSS71" s="57"/>
      <c r="VST71" s="174"/>
      <c r="VSU71" s="174"/>
      <c r="VSV71" s="2"/>
      <c r="VSW71" s="57"/>
      <c r="VSX71" s="174"/>
      <c r="VSY71" s="174"/>
      <c r="VSZ71" s="2"/>
      <c r="VTA71" s="57"/>
      <c r="VTB71" s="174"/>
      <c r="VTC71" s="174"/>
      <c r="VTD71" s="2"/>
      <c r="VTE71" s="57"/>
      <c r="VTF71" s="174"/>
      <c r="VTG71" s="174"/>
      <c r="VTH71" s="2"/>
      <c r="VTI71" s="57"/>
      <c r="VTJ71" s="174"/>
      <c r="VTK71" s="174"/>
      <c r="VTL71" s="2"/>
      <c r="VTM71" s="57"/>
      <c r="VTN71" s="174"/>
      <c r="VTO71" s="174"/>
      <c r="VTP71" s="2"/>
      <c r="VTQ71" s="57"/>
      <c r="VTR71" s="174"/>
      <c r="VTS71" s="174"/>
      <c r="VTT71" s="2"/>
      <c r="VTU71" s="57"/>
      <c r="VTV71" s="174"/>
      <c r="VTW71" s="174"/>
      <c r="VTX71" s="2"/>
      <c r="VTY71" s="57"/>
      <c r="VTZ71" s="174"/>
      <c r="VUA71" s="174"/>
      <c r="VUB71" s="2"/>
      <c r="VUC71" s="57"/>
      <c r="VUD71" s="174"/>
      <c r="VUE71" s="174"/>
      <c r="VUF71" s="2"/>
      <c r="VUG71" s="57"/>
      <c r="VUH71" s="174"/>
      <c r="VUI71" s="174"/>
      <c r="VUJ71" s="2"/>
      <c r="VUK71" s="57"/>
      <c r="VUL71" s="174"/>
      <c r="VUM71" s="174"/>
      <c r="VUN71" s="2"/>
      <c r="VUO71" s="57"/>
      <c r="VUP71" s="174"/>
      <c r="VUQ71" s="174"/>
      <c r="VUR71" s="2"/>
      <c r="VUS71" s="57"/>
      <c r="VUT71" s="174"/>
      <c r="VUU71" s="174"/>
      <c r="VUV71" s="2"/>
      <c r="VUW71" s="57"/>
      <c r="VUX71" s="174"/>
      <c r="VUY71" s="174"/>
      <c r="VUZ71" s="2"/>
      <c r="VVA71" s="57"/>
      <c r="VVB71" s="174"/>
      <c r="VVC71" s="174"/>
      <c r="VVD71" s="2"/>
      <c r="VVE71" s="57"/>
      <c r="VVF71" s="174"/>
      <c r="VVG71" s="174"/>
      <c r="VVH71" s="2"/>
      <c r="VVI71" s="57"/>
      <c r="VVJ71" s="174"/>
      <c r="VVK71" s="174"/>
      <c r="VVL71" s="2"/>
      <c r="VVM71" s="57"/>
      <c r="VVN71" s="174"/>
      <c r="VVO71" s="174"/>
      <c r="VVP71" s="2"/>
      <c r="VVQ71" s="57"/>
      <c r="VVR71" s="174"/>
      <c r="VVS71" s="174"/>
      <c r="VVT71" s="2"/>
      <c r="VVU71" s="57"/>
      <c r="VVV71" s="174"/>
      <c r="VVW71" s="174"/>
      <c r="VVX71" s="2"/>
      <c r="VVY71" s="57"/>
      <c r="VVZ71" s="174"/>
      <c r="VWA71" s="174"/>
      <c r="VWB71" s="2"/>
      <c r="VWC71" s="57"/>
      <c r="VWD71" s="174"/>
      <c r="VWE71" s="174"/>
      <c r="VWF71" s="2"/>
      <c r="VWG71" s="57"/>
      <c r="VWH71" s="174"/>
      <c r="VWI71" s="174"/>
      <c r="VWJ71" s="2"/>
      <c r="VWK71" s="57"/>
      <c r="VWL71" s="174"/>
      <c r="VWM71" s="174"/>
      <c r="VWN71" s="2"/>
      <c r="VWO71" s="57"/>
      <c r="VWP71" s="174"/>
      <c r="VWQ71" s="174"/>
      <c r="VWR71" s="2"/>
      <c r="VWS71" s="57"/>
      <c r="VWT71" s="174"/>
      <c r="VWU71" s="174"/>
      <c r="VWV71" s="2"/>
      <c r="VWW71" s="57"/>
      <c r="VWX71" s="174"/>
      <c r="VWY71" s="174"/>
      <c r="VWZ71" s="2"/>
      <c r="VXA71" s="57"/>
      <c r="VXB71" s="174"/>
      <c r="VXC71" s="174"/>
      <c r="VXD71" s="2"/>
      <c r="VXE71" s="57"/>
      <c r="VXF71" s="174"/>
      <c r="VXG71" s="174"/>
      <c r="VXH71" s="2"/>
      <c r="VXI71" s="57"/>
      <c r="VXJ71" s="174"/>
      <c r="VXK71" s="174"/>
      <c r="VXL71" s="2"/>
      <c r="VXM71" s="57"/>
      <c r="VXN71" s="174"/>
      <c r="VXO71" s="174"/>
      <c r="VXP71" s="2"/>
      <c r="VXQ71" s="57"/>
      <c r="VXR71" s="174"/>
      <c r="VXS71" s="174"/>
      <c r="VXT71" s="2"/>
      <c r="VXU71" s="57"/>
      <c r="VXV71" s="174"/>
      <c r="VXW71" s="174"/>
      <c r="VXX71" s="2"/>
      <c r="VXY71" s="57"/>
      <c r="VXZ71" s="174"/>
      <c r="VYA71" s="174"/>
      <c r="VYB71" s="2"/>
      <c r="VYC71" s="57"/>
      <c r="VYD71" s="174"/>
      <c r="VYE71" s="174"/>
      <c r="VYF71" s="2"/>
      <c r="VYG71" s="57"/>
      <c r="VYH71" s="174"/>
      <c r="VYI71" s="174"/>
      <c r="VYJ71" s="2"/>
      <c r="VYK71" s="57"/>
      <c r="VYL71" s="174"/>
      <c r="VYM71" s="174"/>
      <c r="VYN71" s="2"/>
      <c r="VYO71" s="57"/>
      <c r="VYP71" s="174"/>
      <c r="VYQ71" s="174"/>
      <c r="VYR71" s="2"/>
      <c r="VYS71" s="57"/>
      <c r="VYT71" s="174"/>
      <c r="VYU71" s="174"/>
      <c r="VYV71" s="2"/>
      <c r="VYW71" s="57"/>
      <c r="VYX71" s="174"/>
      <c r="VYY71" s="174"/>
      <c r="VYZ71" s="2"/>
      <c r="VZA71" s="57"/>
      <c r="VZB71" s="174"/>
      <c r="VZC71" s="174"/>
      <c r="VZD71" s="2"/>
      <c r="VZE71" s="57"/>
      <c r="VZF71" s="174"/>
      <c r="VZG71" s="174"/>
      <c r="VZH71" s="2"/>
      <c r="VZI71" s="57"/>
      <c r="VZJ71" s="174"/>
      <c r="VZK71" s="174"/>
      <c r="VZL71" s="2"/>
      <c r="VZM71" s="57"/>
      <c r="VZN71" s="174"/>
      <c r="VZO71" s="174"/>
      <c r="VZP71" s="2"/>
      <c r="VZQ71" s="57"/>
      <c r="VZR71" s="174"/>
      <c r="VZS71" s="174"/>
      <c r="VZT71" s="2"/>
      <c r="VZU71" s="57"/>
      <c r="VZV71" s="174"/>
      <c r="VZW71" s="174"/>
      <c r="VZX71" s="2"/>
      <c r="VZY71" s="57"/>
      <c r="VZZ71" s="174"/>
      <c r="WAA71" s="174"/>
      <c r="WAB71" s="2"/>
      <c r="WAC71" s="57"/>
      <c r="WAD71" s="174"/>
      <c r="WAE71" s="174"/>
      <c r="WAF71" s="2"/>
      <c r="WAG71" s="57"/>
      <c r="WAH71" s="174"/>
      <c r="WAI71" s="174"/>
      <c r="WAJ71" s="2"/>
      <c r="WAK71" s="57"/>
      <c r="WAL71" s="174"/>
      <c r="WAM71" s="174"/>
      <c r="WAN71" s="2"/>
      <c r="WAO71" s="57"/>
      <c r="WAP71" s="174"/>
      <c r="WAQ71" s="174"/>
      <c r="WAR71" s="2"/>
      <c r="WAS71" s="57"/>
      <c r="WAT71" s="174"/>
      <c r="WAU71" s="174"/>
      <c r="WAV71" s="2"/>
      <c r="WAW71" s="57"/>
      <c r="WAX71" s="174"/>
      <c r="WAY71" s="174"/>
      <c r="WAZ71" s="2"/>
      <c r="WBA71" s="57"/>
      <c r="WBB71" s="174"/>
      <c r="WBC71" s="174"/>
      <c r="WBD71" s="2"/>
      <c r="WBE71" s="57"/>
      <c r="WBF71" s="174"/>
      <c r="WBG71" s="174"/>
      <c r="WBH71" s="2"/>
      <c r="WBI71" s="57"/>
      <c r="WBJ71" s="174"/>
      <c r="WBK71" s="174"/>
      <c r="WBL71" s="2"/>
      <c r="WBM71" s="57"/>
      <c r="WBN71" s="174"/>
      <c r="WBO71" s="174"/>
      <c r="WBP71" s="2"/>
      <c r="WBQ71" s="57"/>
      <c r="WBR71" s="174"/>
      <c r="WBS71" s="174"/>
      <c r="WBT71" s="2"/>
      <c r="WBU71" s="57"/>
      <c r="WBV71" s="174"/>
      <c r="WBW71" s="174"/>
      <c r="WBX71" s="2"/>
      <c r="WBY71" s="57"/>
      <c r="WBZ71" s="174"/>
      <c r="WCA71" s="174"/>
      <c r="WCB71" s="2"/>
      <c r="WCC71" s="57"/>
      <c r="WCD71" s="174"/>
      <c r="WCE71" s="174"/>
      <c r="WCF71" s="2"/>
      <c r="WCG71" s="57"/>
      <c r="WCH71" s="174"/>
      <c r="WCI71" s="174"/>
      <c r="WCJ71" s="2"/>
      <c r="WCK71" s="57"/>
      <c r="WCL71" s="174"/>
      <c r="WCM71" s="174"/>
      <c r="WCN71" s="2"/>
      <c r="WCO71" s="57"/>
      <c r="WCP71" s="174"/>
      <c r="WCQ71" s="174"/>
      <c r="WCR71" s="2"/>
      <c r="WCS71" s="57"/>
      <c r="WCT71" s="174"/>
      <c r="WCU71" s="174"/>
      <c r="WCV71" s="2"/>
      <c r="WCW71" s="57"/>
      <c r="WCX71" s="174"/>
      <c r="WCY71" s="174"/>
      <c r="WCZ71" s="2"/>
      <c r="WDA71" s="57"/>
      <c r="WDB71" s="174"/>
      <c r="WDC71" s="174"/>
      <c r="WDD71" s="2"/>
      <c r="WDE71" s="57"/>
      <c r="WDF71" s="174"/>
      <c r="WDG71" s="174"/>
      <c r="WDH71" s="2"/>
      <c r="WDI71" s="57"/>
      <c r="WDJ71" s="174"/>
      <c r="WDK71" s="174"/>
      <c r="WDL71" s="2"/>
      <c r="WDM71" s="57"/>
      <c r="WDN71" s="174"/>
      <c r="WDO71" s="174"/>
      <c r="WDP71" s="2"/>
      <c r="WDQ71" s="57"/>
      <c r="WDR71" s="174"/>
      <c r="WDS71" s="174"/>
      <c r="WDT71" s="2"/>
      <c r="WDU71" s="57"/>
      <c r="WDV71" s="174"/>
      <c r="WDW71" s="174"/>
      <c r="WDX71" s="2"/>
      <c r="WDY71" s="57"/>
      <c r="WDZ71" s="174"/>
      <c r="WEA71" s="174"/>
      <c r="WEB71" s="2"/>
      <c r="WEC71" s="57"/>
      <c r="WED71" s="174"/>
      <c r="WEE71" s="174"/>
      <c r="WEF71" s="2"/>
      <c r="WEG71" s="57"/>
      <c r="WEH71" s="174"/>
      <c r="WEI71" s="174"/>
      <c r="WEJ71" s="2"/>
      <c r="WEK71" s="57"/>
      <c r="WEL71" s="174"/>
      <c r="WEM71" s="174"/>
      <c r="WEN71" s="2"/>
      <c r="WEO71" s="57"/>
      <c r="WEP71" s="174"/>
      <c r="WEQ71" s="174"/>
      <c r="WER71" s="2"/>
      <c r="WES71" s="57"/>
      <c r="WET71" s="174"/>
      <c r="WEU71" s="174"/>
      <c r="WEV71" s="2"/>
      <c r="WEW71" s="57"/>
      <c r="WEX71" s="174"/>
      <c r="WEY71" s="174"/>
      <c r="WEZ71" s="2"/>
      <c r="WFA71" s="57"/>
      <c r="WFB71" s="174"/>
      <c r="WFC71" s="174"/>
      <c r="WFD71" s="2"/>
      <c r="WFE71" s="57"/>
      <c r="WFF71" s="174"/>
      <c r="WFG71" s="174"/>
      <c r="WFH71" s="2"/>
      <c r="WFI71" s="57"/>
      <c r="WFJ71" s="174"/>
      <c r="WFK71" s="174"/>
      <c r="WFL71" s="2"/>
      <c r="WFM71" s="57"/>
      <c r="WFN71" s="174"/>
      <c r="WFO71" s="174"/>
      <c r="WFP71" s="2"/>
      <c r="WFQ71" s="57"/>
      <c r="WFR71" s="174"/>
      <c r="WFS71" s="174"/>
      <c r="WFT71" s="2"/>
      <c r="WFU71" s="57"/>
      <c r="WFV71" s="174"/>
      <c r="WFW71" s="174"/>
      <c r="WFX71" s="2"/>
      <c r="WFY71" s="57"/>
      <c r="WFZ71" s="174"/>
      <c r="WGA71" s="174"/>
      <c r="WGB71" s="2"/>
      <c r="WGC71" s="57"/>
      <c r="WGD71" s="174"/>
      <c r="WGE71" s="174"/>
      <c r="WGF71" s="2"/>
      <c r="WGG71" s="57"/>
      <c r="WGH71" s="174"/>
      <c r="WGI71" s="174"/>
      <c r="WGJ71" s="2"/>
      <c r="WGK71" s="57"/>
      <c r="WGL71" s="174"/>
      <c r="WGM71" s="174"/>
      <c r="WGN71" s="2"/>
      <c r="WGO71" s="57"/>
      <c r="WGP71" s="174"/>
      <c r="WGQ71" s="174"/>
      <c r="WGR71" s="2"/>
      <c r="WGS71" s="57"/>
      <c r="WGT71" s="174"/>
      <c r="WGU71" s="174"/>
      <c r="WGV71" s="2"/>
      <c r="WGW71" s="57"/>
      <c r="WGX71" s="174"/>
      <c r="WGY71" s="174"/>
      <c r="WGZ71" s="2"/>
      <c r="WHA71" s="57"/>
      <c r="WHB71" s="174"/>
      <c r="WHC71" s="174"/>
      <c r="WHD71" s="2"/>
      <c r="WHE71" s="57"/>
      <c r="WHF71" s="174"/>
      <c r="WHG71" s="174"/>
      <c r="WHH71" s="2"/>
      <c r="WHI71" s="57"/>
      <c r="WHJ71" s="174"/>
      <c r="WHK71" s="174"/>
      <c r="WHL71" s="2"/>
      <c r="WHM71" s="57"/>
      <c r="WHN71" s="174"/>
      <c r="WHO71" s="174"/>
      <c r="WHP71" s="2"/>
      <c r="WHQ71" s="57"/>
      <c r="WHR71" s="174"/>
      <c r="WHS71" s="174"/>
      <c r="WHT71" s="2"/>
      <c r="WHU71" s="57"/>
      <c r="WHV71" s="174"/>
      <c r="WHW71" s="174"/>
      <c r="WHX71" s="2"/>
      <c r="WHY71" s="57"/>
      <c r="WHZ71" s="174"/>
      <c r="WIA71" s="174"/>
      <c r="WIB71" s="2"/>
      <c r="WIC71" s="57"/>
      <c r="WID71" s="174"/>
      <c r="WIE71" s="174"/>
      <c r="WIF71" s="2"/>
      <c r="WIG71" s="57"/>
      <c r="WIH71" s="174"/>
      <c r="WII71" s="174"/>
      <c r="WIJ71" s="2"/>
      <c r="WIK71" s="57"/>
      <c r="WIL71" s="174"/>
      <c r="WIM71" s="174"/>
      <c r="WIN71" s="2"/>
      <c r="WIO71" s="57"/>
      <c r="WIP71" s="174"/>
      <c r="WIQ71" s="174"/>
      <c r="WIR71" s="2"/>
      <c r="WIS71" s="57"/>
      <c r="WIT71" s="174"/>
      <c r="WIU71" s="174"/>
      <c r="WIV71" s="2"/>
      <c r="WIW71" s="57"/>
      <c r="WIX71" s="174"/>
      <c r="WIY71" s="174"/>
      <c r="WIZ71" s="2"/>
      <c r="WJA71" s="57"/>
      <c r="WJB71" s="174"/>
      <c r="WJC71" s="174"/>
      <c r="WJD71" s="2"/>
      <c r="WJE71" s="57"/>
      <c r="WJF71" s="174"/>
      <c r="WJG71" s="174"/>
      <c r="WJH71" s="2"/>
      <c r="WJI71" s="57"/>
      <c r="WJJ71" s="174"/>
      <c r="WJK71" s="174"/>
      <c r="WJL71" s="2"/>
      <c r="WJM71" s="57"/>
      <c r="WJN71" s="174"/>
      <c r="WJO71" s="174"/>
      <c r="WJP71" s="2"/>
      <c r="WJQ71" s="57"/>
      <c r="WJR71" s="174"/>
      <c r="WJS71" s="174"/>
      <c r="WJT71" s="2"/>
      <c r="WJU71" s="57"/>
      <c r="WJV71" s="174"/>
      <c r="WJW71" s="174"/>
      <c r="WJX71" s="2"/>
      <c r="WJY71" s="57"/>
      <c r="WJZ71" s="174"/>
      <c r="WKA71" s="174"/>
      <c r="WKB71" s="2"/>
      <c r="WKC71" s="57"/>
      <c r="WKD71" s="174"/>
      <c r="WKE71" s="174"/>
      <c r="WKF71" s="2"/>
      <c r="WKG71" s="57"/>
      <c r="WKH71" s="174"/>
      <c r="WKI71" s="174"/>
      <c r="WKJ71" s="2"/>
      <c r="WKK71" s="57"/>
      <c r="WKL71" s="174"/>
      <c r="WKM71" s="174"/>
      <c r="WKN71" s="2"/>
      <c r="WKO71" s="57"/>
      <c r="WKP71" s="174"/>
      <c r="WKQ71" s="174"/>
      <c r="WKR71" s="2"/>
      <c r="WKS71" s="57"/>
      <c r="WKT71" s="174"/>
      <c r="WKU71" s="174"/>
      <c r="WKV71" s="2"/>
      <c r="WKW71" s="57"/>
      <c r="WKX71" s="174"/>
      <c r="WKY71" s="174"/>
      <c r="WKZ71" s="2"/>
      <c r="WLA71" s="57"/>
      <c r="WLB71" s="174"/>
      <c r="WLC71" s="174"/>
      <c r="WLD71" s="2"/>
      <c r="WLE71" s="57"/>
      <c r="WLF71" s="174"/>
      <c r="WLG71" s="174"/>
      <c r="WLH71" s="2"/>
      <c r="WLI71" s="57"/>
      <c r="WLJ71" s="174"/>
      <c r="WLK71" s="174"/>
      <c r="WLL71" s="2"/>
      <c r="WLM71" s="57"/>
      <c r="WLN71" s="174"/>
      <c r="WLO71" s="174"/>
      <c r="WLP71" s="2"/>
      <c r="WLQ71" s="57"/>
      <c r="WLR71" s="174"/>
      <c r="WLS71" s="174"/>
      <c r="WLT71" s="2"/>
      <c r="WLU71" s="57"/>
      <c r="WLV71" s="174"/>
      <c r="WLW71" s="174"/>
      <c r="WLX71" s="2"/>
      <c r="WLY71" s="57"/>
      <c r="WLZ71" s="174"/>
      <c r="WMA71" s="174"/>
      <c r="WMB71" s="2"/>
      <c r="WMC71" s="57"/>
      <c r="WMD71" s="174"/>
      <c r="WME71" s="174"/>
      <c r="WMF71" s="2"/>
      <c r="WMG71" s="57"/>
      <c r="WMH71" s="174"/>
      <c r="WMI71" s="174"/>
      <c r="WMJ71" s="2"/>
      <c r="WMK71" s="57"/>
      <c r="WML71" s="174"/>
      <c r="WMM71" s="174"/>
      <c r="WMN71" s="2"/>
      <c r="WMO71" s="57"/>
      <c r="WMP71" s="174"/>
      <c r="WMQ71" s="174"/>
      <c r="WMR71" s="2"/>
      <c r="WMS71" s="57"/>
      <c r="WMT71" s="174"/>
      <c r="WMU71" s="174"/>
      <c r="WMV71" s="2"/>
      <c r="WMW71" s="57"/>
      <c r="WMX71" s="174"/>
      <c r="WMY71" s="174"/>
      <c r="WMZ71" s="2"/>
      <c r="WNA71" s="57"/>
      <c r="WNB71" s="174"/>
      <c r="WNC71" s="174"/>
      <c r="WND71" s="2"/>
      <c r="WNE71" s="57"/>
      <c r="WNF71" s="174"/>
      <c r="WNG71" s="174"/>
      <c r="WNH71" s="2"/>
      <c r="WNI71" s="57"/>
      <c r="WNJ71" s="174"/>
      <c r="WNK71" s="174"/>
      <c r="WNL71" s="2"/>
      <c r="WNM71" s="57"/>
      <c r="WNN71" s="174"/>
      <c r="WNO71" s="174"/>
      <c r="WNP71" s="2"/>
      <c r="WNQ71" s="57"/>
      <c r="WNR71" s="174"/>
      <c r="WNS71" s="174"/>
      <c r="WNT71" s="2"/>
      <c r="WNU71" s="57"/>
      <c r="WNV71" s="174"/>
      <c r="WNW71" s="174"/>
      <c r="WNX71" s="2"/>
      <c r="WNY71" s="57"/>
      <c r="WNZ71" s="174"/>
      <c r="WOA71" s="174"/>
      <c r="WOB71" s="2"/>
      <c r="WOC71" s="57"/>
      <c r="WOD71" s="174"/>
      <c r="WOE71" s="174"/>
      <c r="WOF71" s="2"/>
      <c r="WOG71" s="57"/>
      <c r="WOH71" s="174"/>
      <c r="WOI71" s="174"/>
      <c r="WOJ71" s="2"/>
      <c r="WOK71" s="57"/>
      <c r="WOL71" s="174"/>
      <c r="WOM71" s="174"/>
      <c r="WON71" s="2"/>
      <c r="WOO71" s="57"/>
      <c r="WOP71" s="174"/>
      <c r="WOQ71" s="174"/>
      <c r="WOR71" s="2"/>
      <c r="WOS71" s="57"/>
      <c r="WOT71" s="174"/>
      <c r="WOU71" s="174"/>
      <c r="WOV71" s="2"/>
      <c r="WOW71" s="57"/>
      <c r="WOX71" s="174"/>
      <c r="WOY71" s="174"/>
      <c r="WOZ71" s="2"/>
      <c r="WPA71" s="57"/>
      <c r="WPB71" s="174"/>
      <c r="WPC71" s="174"/>
      <c r="WPD71" s="2"/>
      <c r="WPE71" s="57"/>
      <c r="WPF71" s="174"/>
      <c r="WPG71" s="174"/>
      <c r="WPH71" s="2"/>
      <c r="WPI71" s="57"/>
      <c r="WPJ71" s="174"/>
      <c r="WPK71" s="174"/>
      <c r="WPL71" s="2"/>
      <c r="WPM71" s="57"/>
      <c r="WPN71" s="174"/>
      <c r="WPO71" s="174"/>
      <c r="WPP71" s="2"/>
      <c r="WPQ71" s="57"/>
      <c r="WPR71" s="174"/>
      <c r="WPS71" s="174"/>
      <c r="WPT71" s="2"/>
      <c r="WPU71" s="57"/>
      <c r="WPV71" s="174"/>
      <c r="WPW71" s="174"/>
      <c r="WPX71" s="2"/>
      <c r="WPY71" s="57"/>
      <c r="WPZ71" s="174"/>
      <c r="WQA71" s="174"/>
      <c r="WQB71" s="2"/>
      <c r="WQC71" s="57"/>
      <c r="WQD71" s="174"/>
      <c r="WQE71" s="174"/>
      <c r="WQF71" s="2"/>
      <c r="WQG71" s="57"/>
      <c r="WQH71" s="174"/>
      <c r="WQI71" s="174"/>
      <c r="WQJ71" s="2"/>
      <c r="WQK71" s="57"/>
      <c r="WQL71" s="174"/>
      <c r="WQM71" s="174"/>
      <c r="WQN71" s="2"/>
      <c r="WQO71" s="57"/>
      <c r="WQP71" s="174"/>
      <c r="WQQ71" s="174"/>
      <c r="WQR71" s="2"/>
      <c r="WQS71" s="57"/>
      <c r="WQT71" s="174"/>
      <c r="WQU71" s="174"/>
      <c r="WQV71" s="2"/>
      <c r="WQW71" s="57"/>
      <c r="WQX71" s="174"/>
      <c r="WQY71" s="174"/>
      <c r="WQZ71" s="2"/>
      <c r="WRA71" s="57"/>
      <c r="WRB71" s="174"/>
      <c r="WRC71" s="174"/>
      <c r="WRD71" s="2"/>
      <c r="WRE71" s="57"/>
      <c r="WRF71" s="174"/>
      <c r="WRG71" s="174"/>
      <c r="WRH71" s="2"/>
      <c r="WRI71" s="57"/>
      <c r="WRJ71" s="174"/>
      <c r="WRK71" s="174"/>
      <c r="WRL71" s="2"/>
      <c r="WRM71" s="57"/>
      <c r="WRN71" s="174"/>
      <c r="WRO71" s="174"/>
      <c r="WRP71" s="2"/>
      <c r="WRQ71" s="57"/>
      <c r="WRR71" s="174"/>
      <c r="WRS71" s="174"/>
      <c r="WRT71" s="2"/>
      <c r="WRU71" s="57"/>
      <c r="WRV71" s="174"/>
      <c r="WRW71" s="174"/>
      <c r="WRX71" s="2"/>
      <c r="WRY71" s="57"/>
      <c r="WRZ71" s="174"/>
      <c r="WSA71" s="174"/>
      <c r="WSB71" s="2"/>
      <c r="WSC71" s="57"/>
      <c r="WSD71" s="174"/>
      <c r="WSE71" s="174"/>
      <c r="WSF71" s="2"/>
      <c r="WSG71" s="57"/>
      <c r="WSH71" s="174"/>
      <c r="WSI71" s="174"/>
      <c r="WSJ71" s="2"/>
      <c r="WSK71" s="57"/>
      <c r="WSL71" s="174"/>
      <c r="WSM71" s="174"/>
      <c r="WSN71" s="2"/>
      <c r="WSO71" s="57"/>
      <c r="WSP71" s="174"/>
      <c r="WSQ71" s="174"/>
      <c r="WSR71" s="2"/>
      <c r="WSS71" s="57"/>
      <c r="WST71" s="174"/>
      <c r="WSU71" s="174"/>
      <c r="WSV71" s="2"/>
      <c r="WSW71" s="57"/>
      <c r="WSX71" s="174"/>
      <c r="WSY71" s="174"/>
      <c r="WSZ71" s="2"/>
      <c r="WTA71" s="57"/>
      <c r="WTB71" s="174"/>
      <c r="WTC71" s="174"/>
      <c r="WTD71" s="2"/>
      <c r="WTE71" s="57"/>
      <c r="WTF71" s="174"/>
      <c r="WTG71" s="174"/>
      <c r="WTH71" s="2"/>
      <c r="WTI71" s="57"/>
      <c r="WTJ71" s="174"/>
      <c r="WTK71" s="174"/>
      <c r="WTL71" s="2"/>
      <c r="WTM71" s="57"/>
      <c r="WTN71" s="174"/>
      <c r="WTO71" s="174"/>
      <c r="WTP71" s="2"/>
      <c r="WTQ71" s="57"/>
      <c r="WTR71" s="174"/>
      <c r="WTS71" s="174"/>
      <c r="WTT71" s="2"/>
      <c r="WTU71" s="57"/>
      <c r="WTV71" s="174"/>
      <c r="WTW71" s="174"/>
      <c r="WTX71" s="2"/>
      <c r="WTY71" s="57"/>
      <c r="WTZ71" s="174"/>
      <c r="WUA71" s="174"/>
      <c r="WUB71" s="2"/>
      <c r="WUC71" s="57"/>
      <c r="WUD71" s="174"/>
      <c r="WUE71" s="174"/>
      <c r="WUF71" s="2"/>
      <c r="WUG71" s="57"/>
      <c r="WUH71" s="174"/>
      <c r="WUI71" s="174"/>
      <c r="WUJ71" s="2"/>
      <c r="WUK71" s="57"/>
      <c r="WUL71" s="174"/>
      <c r="WUM71" s="174"/>
      <c r="WUN71" s="2"/>
      <c r="WUO71" s="57"/>
      <c r="WUP71" s="174"/>
      <c r="WUQ71" s="174"/>
      <c r="WUR71" s="2"/>
      <c r="WUS71" s="57"/>
      <c r="WUT71" s="174"/>
      <c r="WUU71" s="174"/>
      <c r="WUV71" s="2"/>
      <c r="WUW71" s="57"/>
      <c r="WUX71" s="174"/>
      <c r="WUY71" s="174"/>
      <c r="WUZ71" s="2"/>
      <c r="WVA71" s="57"/>
      <c r="WVB71" s="174"/>
      <c r="WVC71" s="174"/>
      <c r="WVD71" s="2"/>
      <c r="WVE71" s="57"/>
      <c r="WVF71" s="174"/>
      <c r="WVG71" s="174"/>
      <c r="WVH71" s="2"/>
      <c r="WVI71" s="57"/>
      <c r="WVJ71" s="174"/>
      <c r="WVK71" s="174"/>
      <c r="WVL71" s="2"/>
      <c r="WVM71" s="57"/>
      <c r="WVN71" s="174"/>
      <c r="WVO71" s="174"/>
      <c r="WVP71" s="2"/>
      <c r="WVQ71" s="57"/>
      <c r="WVR71" s="174"/>
      <c r="WVS71" s="174"/>
      <c r="WVT71" s="2"/>
      <c r="WVU71" s="57"/>
      <c r="WVV71" s="174"/>
      <c r="WVW71" s="174"/>
      <c r="WVX71" s="2"/>
      <c r="WVY71" s="57"/>
      <c r="WVZ71" s="174"/>
      <c r="WWA71" s="174"/>
      <c r="WWB71" s="2"/>
      <c r="WWC71" s="57"/>
      <c r="WWD71" s="174"/>
      <c r="WWE71" s="174"/>
      <c r="WWF71" s="2"/>
      <c r="WWG71" s="57"/>
      <c r="WWH71" s="174"/>
      <c r="WWI71" s="174"/>
      <c r="WWJ71" s="2"/>
      <c r="WWK71" s="57"/>
      <c r="WWL71" s="174"/>
      <c r="WWM71" s="174"/>
      <c r="WWN71" s="2"/>
      <c r="WWO71" s="57"/>
      <c r="WWP71" s="174"/>
      <c r="WWQ71" s="174"/>
      <c r="WWR71" s="2"/>
      <c r="WWS71" s="57"/>
      <c r="WWT71" s="174"/>
      <c r="WWU71" s="174"/>
      <c r="WWV71" s="2"/>
      <c r="WWW71" s="57"/>
      <c r="WWX71" s="174"/>
      <c r="WWY71" s="174"/>
      <c r="WWZ71" s="2"/>
      <c r="WXA71" s="57"/>
      <c r="WXB71" s="174"/>
      <c r="WXC71" s="174"/>
      <c r="WXD71" s="2"/>
      <c r="WXE71" s="57"/>
      <c r="WXF71" s="174"/>
      <c r="WXG71" s="174"/>
      <c r="WXH71" s="2"/>
      <c r="WXI71" s="57"/>
      <c r="WXJ71" s="174"/>
      <c r="WXK71" s="174"/>
      <c r="WXL71" s="2"/>
      <c r="WXM71" s="57"/>
      <c r="WXN71" s="174"/>
      <c r="WXO71" s="174"/>
      <c r="WXP71" s="2"/>
      <c r="WXQ71" s="57"/>
      <c r="WXR71" s="174"/>
      <c r="WXS71" s="174"/>
      <c r="WXT71" s="2"/>
      <c r="WXU71" s="57"/>
      <c r="WXV71" s="174"/>
      <c r="WXW71" s="174"/>
      <c r="WXX71" s="2"/>
      <c r="WXY71" s="57"/>
      <c r="WXZ71" s="174"/>
      <c r="WYA71" s="174"/>
      <c r="WYB71" s="2"/>
      <c r="WYC71" s="57"/>
      <c r="WYD71" s="174"/>
      <c r="WYE71" s="174"/>
      <c r="WYF71" s="2"/>
      <c r="WYG71" s="57"/>
      <c r="WYH71" s="174"/>
      <c r="WYI71" s="174"/>
      <c r="WYJ71" s="2"/>
      <c r="WYK71" s="57"/>
      <c r="WYL71" s="174"/>
      <c r="WYM71" s="174"/>
      <c r="WYN71" s="2"/>
      <c r="WYO71" s="57"/>
      <c r="WYP71" s="174"/>
      <c r="WYQ71" s="174"/>
      <c r="WYR71" s="2"/>
      <c r="WYS71" s="57"/>
      <c r="WYT71" s="174"/>
      <c r="WYU71" s="174"/>
      <c r="WYV71" s="2"/>
      <c r="WYW71" s="57"/>
      <c r="WYX71" s="174"/>
      <c r="WYY71" s="174"/>
      <c r="WYZ71" s="2"/>
      <c r="WZA71" s="57"/>
      <c r="WZB71" s="174"/>
      <c r="WZC71" s="174"/>
      <c r="WZD71" s="2"/>
      <c r="WZE71" s="57"/>
      <c r="WZF71" s="174"/>
      <c r="WZG71" s="174"/>
      <c r="WZH71" s="2"/>
      <c r="WZI71" s="57"/>
      <c r="WZJ71" s="174"/>
      <c r="WZK71" s="174"/>
      <c r="WZL71" s="2"/>
      <c r="WZM71" s="57"/>
      <c r="WZN71" s="174"/>
      <c r="WZO71" s="174"/>
      <c r="WZP71" s="2"/>
      <c r="WZQ71" s="57"/>
      <c r="WZR71" s="174"/>
      <c r="WZS71" s="174"/>
      <c r="WZT71" s="2"/>
      <c r="WZU71" s="57"/>
      <c r="WZV71" s="174"/>
      <c r="WZW71" s="174"/>
      <c r="WZX71" s="2"/>
      <c r="WZY71" s="57"/>
      <c r="WZZ71" s="174"/>
      <c r="XAA71" s="174"/>
      <c r="XAB71" s="2"/>
      <c r="XAC71" s="57"/>
      <c r="XAD71" s="174"/>
      <c r="XAE71" s="174"/>
      <c r="XAF71" s="2"/>
      <c r="XAG71" s="57"/>
      <c r="XAH71" s="174"/>
      <c r="XAI71" s="174"/>
      <c r="XAJ71" s="2"/>
      <c r="XAK71" s="57"/>
      <c r="XAL71" s="174"/>
      <c r="XAM71" s="174"/>
      <c r="XAN71" s="2"/>
      <c r="XAO71" s="57"/>
      <c r="XAP71" s="174"/>
      <c r="XAQ71" s="174"/>
      <c r="XAR71" s="2"/>
      <c r="XAS71" s="57"/>
      <c r="XAT71" s="174"/>
      <c r="XAU71" s="174"/>
      <c r="XAV71" s="2"/>
      <c r="XAW71" s="57"/>
      <c r="XAX71" s="174"/>
      <c r="XAY71" s="174"/>
      <c r="XAZ71" s="2"/>
      <c r="XBA71" s="57"/>
      <c r="XBB71" s="174"/>
      <c r="XBC71" s="174"/>
      <c r="XBD71" s="2"/>
      <c r="XBE71" s="57"/>
      <c r="XBF71" s="174"/>
      <c r="XBG71" s="174"/>
      <c r="XBH71" s="2"/>
      <c r="XBI71" s="57"/>
      <c r="XBJ71" s="174"/>
      <c r="XBK71" s="174"/>
      <c r="XBL71" s="2"/>
      <c r="XBM71" s="57"/>
      <c r="XBN71" s="174"/>
      <c r="XBO71" s="174"/>
      <c r="XBP71" s="2"/>
      <c r="XBQ71" s="57"/>
      <c r="XBR71" s="174"/>
      <c r="XBS71" s="174"/>
      <c r="XBT71" s="2"/>
      <c r="XBU71" s="57"/>
      <c r="XBV71" s="174"/>
      <c r="XBW71" s="174"/>
      <c r="XBX71" s="2"/>
      <c r="XBY71" s="57"/>
      <c r="XBZ71" s="174"/>
      <c r="XCA71" s="174"/>
      <c r="XCB71" s="2"/>
      <c r="XCC71" s="57"/>
      <c r="XCD71" s="174"/>
      <c r="XCE71" s="174"/>
      <c r="XCF71" s="2"/>
      <c r="XCG71" s="57"/>
      <c r="XCH71" s="174"/>
      <c r="XCI71" s="174"/>
      <c r="XCJ71" s="2"/>
      <c r="XCK71" s="57"/>
      <c r="XCL71" s="174"/>
      <c r="XCM71" s="174"/>
      <c r="XCN71" s="2"/>
      <c r="XCO71" s="57"/>
      <c r="XCP71" s="174"/>
      <c r="XCQ71" s="174"/>
      <c r="XCR71" s="2"/>
      <c r="XCS71" s="57"/>
      <c r="XCT71" s="174"/>
      <c r="XCU71" s="174"/>
      <c r="XCV71" s="2"/>
      <c r="XCW71" s="57"/>
      <c r="XCX71" s="174"/>
      <c r="XCY71" s="174"/>
      <c r="XCZ71" s="2"/>
      <c r="XDA71" s="57"/>
      <c r="XDB71" s="174"/>
      <c r="XDC71" s="174"/>
      <c r="XDD71" s="2"/>
      <c r="XDE71" s="57"/>
      <c r="XDF71" s="174"/>
      <c r="XDG71" s="174"/>
      <c r="XDH71" s="2"/>
      <c r="XDI71" s="57"/>
      <c r="XDJ71" s="174"/>
      <c r="XDK71" s="174"/>
      <c r="XDL71" s="2"/>
      <c r="XDM71" s="57"/>
      <c r="XDN71" s="174"/>
      <c r="XDO71" s="174"/>
      <c r="XDP71" s="2"/>
      <c r="XDQ71" s="57"/>
      <c r="XDR71" s="174"/>
      <c r="XDS71" s="174"/>
      <c r="XDT71" s="2"/>
      <c r="XDU71" s="57"/>
      <c r="XDV71" s="174"/>
      <c r="XDW71" s="174"/>
      <c r="XDX71" s="2"/>
      <c r="XDY71" s="57"/>
      <c r="XDZ71" s="174"/>
      <c r="XEA71" s="174"/>
      <c r="XEB71" s="2"/>
      <c r="XEC71" s="57"/>
      <c r="XED71" s="174"/>
      <c r="XEE71" s="174"/>
      <c r="XEF71" s="2"/>
      <c r="XEG71" s="57"/>
      <c r="XEH71" s="174"/>
      <c r="XEI71" s="174"/>
      <c r="XEJ71" s="2"/>
      <c r="XEK71" s="57"/>
      <c r="XEL71" s="174"/>
      <c r="XEM71" s="174"/>
      <c r="XEN71" s="2"/>
      <c r="XEO71" s="57"/>
      <c r="XEP71" s="174"/>
      <c r="XEQ71" s="174"/>
      <c r="XER71" s="2"/>
      <c r="XES71" s="57"/>
      <c r="XET71" s="174"/>
      <c r="XEU71" s="174"/>
      <c r="XEV71" s="2"/>
      <c r="XEW71" s="57"/>
      <c r="XEX71" s="174"/>
      <c r="XEY71" s="174"/>
      <c r="XEZ71" s="2"/>
      <c r="XFA71" s="57"/>
      <c r="XFB71" s="175"/>
      <c r="XFC71" s="175"/>
    </row>
    <row r="72" spans="1:16383" ht="6.75" customHeight="1" x14ac:dyDescent="0.35">
      <c r="A72" s="2"/>
      <c r="B72" s="55"/>
      <c r="C72" s="176"/>
      <c r="D72" s="176"/>
      <c r="E72" s="56"/>
      <c r="F72" s="80"/>
    </row>
    <row r="73" spans="1:16383" x14ac:dyDescent="0.35">
      <c r="A73" s="4" t="s">
        <v>68</v>
      </c>
      <c r="B73" s="28"/>
      <c r="C73" s="3"/>
      <c r="D73" s="3"/>
      <c r="E73" s="3"/>
      <c r="F73" s="3"/>
    </row>
    <row r="74" spans="1:16383" s="2" customFormat="1" ht="9" customHeight="1" x14ac:dyDescent="0.35">
      <c r="A74" s="9"/>
      <c r="B74" s="15"/>
      <c r="C74" s="17"/>
      <c r="D74" s="17"/>
      <c r="E74" s="17"/>
      <c r="F74" s="17"/>
    </row>
    <row r="75" spans="1:16383" ht="15" customHeight="1" x14ac:dyDescent="0.35">
      <c r="A75" s="26" t="s">
        <v>62</v>
      </c>
      <c r="B75" s="29" t="s">
        <v>63</v>
      </c>
      <c r="C75" s="30" t="s">
        <v>7</v>
      </c>
      <c r="D75" s="204" t="s">
        <v>64</v>
      </c>
      <c r="E75" s="204"/>
      <c r="F75" s="8"/>
    </row>
    <row r="76" spans="1:16383" ht="15" hidden="1" customHeight="1" x14ac:dyDescent="0.35">
      <c r="A76" s="59" t="s">
        <v>106</v>
      </c>
      <c r="B76" s="60" t="s">
        <v>107</v>
      </c>
      <c r="C76" s="61" t="s">
        <v>108</v>
      </c>
      <c r="D76" s="189" t="s">
        <v>109</v>
      </c>
      <c r="E76" s="190"/>
      <c r="F76" s="8"/>
    </row>
    <row r="77" spans="1:16383" ht="15" customHeight="1" x14ac:dyDescent="0.35">
      <c r="A77" s="151" t="s">
        <v>285</v>
      </c>
      <c r="B77" s="152" t="s">
        <v>287</v>
      </c>
      <c r="C77" s="6" t="str">
        <f t="shared" ref="C77:C84" si="0">IFERROR(D77/D$85," ")</f>
        <v xml:space="preserve"> </v>
      </c>
      <c r="D77" s="205"/>
      <c r="E77" s="206"/>
      <c r="F77" s="82"/>
    </row>
    <row r="78" spans="1:16383" ht="15" customHeight="1" x14ac:dyDescent="0.35">
      <c r="A78" s="151" t="s">
        <v>286</v>
      </c>
      <c r="B78" s="152" t="s">
        <v>287</v>
      </c>
      <c r="C78" s="6" t="str">
        <f t="shared" si="0"/>
        <v xml:space="preserve"> </v>
      </c>
      <c r="D78" s="205"/>
      <c r="E78" s="206"/>
      <c r="F78" s="82"/>
    </row>
    <row r="79" spans="1:16383" ht="15" customHeight="1" x14ac:dyDescent="0.35">
      <c r="A79" s="5"/>
      <c r="B79" s="7"/>
      <c r="C79" s="6" t="str">
        <f t="shared" si="0"/>
        <v xml:space="preserve"> </v>
      </c>
      <c r="D79" s="205"/>
      <c r="E79" s="206"/>
      <c r="F79" s="82"/>
    </row>
    <row r="80" spans="1:16383" ht="15" customHeight="1" x14ac:dyDescent="0.35">
      <c r="A80" s="5"/>
      <c r="B80" s="7"/>
      <c r="C80" s="6" t="str">
        <f t="shared" si="0"/>
        <v xml:space="preserve"> </v>
      </c>
      <c r="D80" s="205"/>
      <c r="E80" s="206"/>
      <c r="F80" s="82"/>
    </row>
    <row r="81" spans="1:6" ht="15" customHeight="1" x14ac:dyDescent="0.35">
      <c r="A81" s="5"/>
      <c r="B81" s="7"/>
      <c r="C81" s="6" t="str">
        <f t="shared" si="0"/>
        <v xml:space="preserve"> </v>
      </c>
      <c r="D81" s="205"/>
      <c r="E81" s="206"/>
      <c r="F81" s="82"/>
    </row>
    <row r="82" spans="1:6" ht="15" customHeight="1" x14ac:dyDescent="0.35">
      <c r="A82" s="5"/>
      <c r="B82" s="7"/>
      <c r="C82" s="6" t="str">
        <f t="shared" si="0"/>
        <v xml:space="preserve"> </v>
      </c>
      <c r="D82" s="205"/>
      <c r="E82" s="206"/>
      <c r="F82" s="82"/>
    </row>
    <row r="83" spans="1:6" ht="15" customHeight="1" x14ac:dyDescent="0.35">
      <c r="A83" s="5"/>
      <c r="B83" s="7"/>
      <c r="C83" s="6" t="str">
        <f t="shared" si="0"/>
        <v xml:space="preserve"> </v>
      </c>
      <c r="D83" s="205"/>
      <c r="E83" s="206"/>
      <c r="F83" s="82"/>
    </row>
    <row r="84" spans="1:6" ht="15" customHeight="1" x14ac:dyDescent="0.35">
      <c r="A84" s="5"/>
      <c r="B84" s="7"/>
      <c r="C84" s="6" t="str">
        <f t="shared" si="0"/>
        <v xml:space="preserve"> </v>
      </c>
      <c r="D84" s="205"/>
      <c r="E84" s="206"/>
      <c r="F84" s="82"/>
    </row>
    <row r="85" spans="1:6" x14ac:dyDescent="0.35">
      <c r="A85" s="17"/>
      <c r="B85" s="17"/>
      <c r="C85" s="73" t="s">
        <v>6</v>
      </c>
      <c r="D85" s="207">
        <f>SUM(D77:E84)</f>
        <v>0</v>
      </c>
      <c r="E85" s="207"/>
      <c r="F85" s="83"/>
    </row>
    <row r="86" spans="1:6" ht="0.5" customHeight="1" x14ac:dyDescent="0.35">
      <c r="A86" s="17"/>
      <c r="B86" s="17"/>
      <c r="C86" s="17"/>
      <c r="D86" s="17"/>
      <c r="E86" s="17"/>
      <c r="F86" s="17"/>
    </row>
    <row r="87" spans="1:6" x14ac:dyDescent="0.35">
      <c r="A87" s="24" t="s">
        <v>65</v>
      </c>
      <c r="B87" s="28"/>
      <c r="C87" s="3"/>
      <c r="D87" s="3"/>
      <c r="E87" s="3"/>
      <c r="F87" s="3"/>
    </row>
    <row r="88" spans="1:6" ht="164.5" customHeight="1" x14ac:dyDescent="0.35">
      <c r="A88" s="209" t="s">
        <v>189</v>
      </c>
      <c r="B88" s="210"/>
      <c r="C88" s="210"/>
      <c r="D88" s="210"/>
      <c r="E88" s="210"/>
      <c r="F88" s="210"/>
    </row>
    <row r="89" spans="1:6" ht="20.25" customHeight="1" x14ac:dyDescent="0.35">
      <c r="A89" s="40" t="s">
        <v>5</v>
      </c>
      <c r="B89" s="177"/>
      <c r="C89" s="177"/>
      <c r="D89" s="40" t="s">
        <v>4</v>
      </c>
      <c r="E89" s="208"/>
      <c r="F89" s="208"/>
    </row>
    <row r="90" spans="1:6" ht="4.5" customHeight="1" x14ac:dyDescent="0.35">
      <c r="A90" s="31"/>
      <c r="B90" s="32"/>
      <c r="C90" s="32"/>
      <c r="D90" s="31"/>
      <c r="E90" s="32"/>
      <c r="F90" s="32"/>
    </row>
    <row r="91" spans="1:6" ht="22.5" customHeight="1" x14ac:dyDescent="0.35">
      <c r="A91" s="40" t="s">
        <v>3</v>
      </c>
      <c r="B91" s="186"/>
      <c r="C91" s="186"/>
      <c r="D91" s="40" t="s">
        <v>2</v>
      </c>
      <c r="E91" s="186"/>
      <c r="F91" s="186"/>
    </row>
    <row r="92" spans="1:6" ht="6" customHeight="1" x14ac:dyDescent="0.35">
      <c r="A92" s="17"/>
      <c r="B92" s="15"/>
      <c r="C92" s="17"/>
      <c r="D92" s="17"/>
      <c r="E92" s="17"/>
      <c r="F92" s="17"/>
    </row>
    <row r="93" spans="1:6" ht="23" customHeight="1" x14ac:dyDescent="0.35">
      <c r="A93" s="201" t="s">
        <v>1</v>
      </c>
      <c r="B93" s="202"/>
      <c r="C93" s="202"/>
      <c r="D93" s="202"/>
      <c r="E93" s="202"/>
      <c r="F93" s="203"/>
    </row>
    <row r="94" spans="1:6" ht="15" customHeight="1" x14ac:dyDescent="0.35">
      <c r="A94" s="17" t="s">
        <v>310</v>
      </c>
      <c r="B94" s="15"/>
      <c r="C94" s="17"/>
      <c r="D94" s="17"/>
      <c r="E94" s="17"/>
      <c r="F94" s="17"/>
    </row>
    <row r="95" spans="1:6" s="2" customFormat="1" ht="7.5" customHeight="1" x14ac:dyDescent="0.35">
      <c r="B95" s="136"/>
    </row>
    <row r="96" spans="1:6" hidden="1" x14ac:dyDescent="0.35">
      <c r="A96" s="2"/>
      <c r="E96" s="2"/>
      <c r="F96" s="2"/>
    </row>
    <row r="98" spans="2:4" hidden="1" x14ac:dyDescent="0.35">
      <c r="B98" s="35"/>
      <c r="C98" s="35"/>
      <c r="D98" s="35"/>
    </row>
    <row r="99" spans="2:4" hidden="1" x14ac:dyDescent="0.35">
      <c r="B99" s="35"/>
      <c r="C99" s="35"/>
      <c r="D99" s="35"/>
    </row>
  </sheetData>
  <sheetProtection algorithmName="SHA-512" hashValue="0CtP0+uGM8kkhxDZYtV+CnbCme3HKUkTV0nD7LiaQrCi5V7hBzeUQvcl6vgcoWKSTLCparNRIBNN3BqD4pgKVA==" saltValue="fpN8VWl/uBs/O1aweElfAQ==" spinCount="100000" sheet="1" objects="1" scenarios="1"/>
  <dataConsolidate/>
  <mergeCells count="4148">
    <mergeCell ref="A93:F93"/>
    <mergeCell ref="D75:E75"/>
    <mergeCell ref="D77:E77"/>
    <mergeCell ref="D85:E85"/>
    <mergeCell ref="D78:E78"/>
    <mergeCell ref="E91:F91"/>
    <mergeCell ref="E89:F89"/>
    <mergeCell ref="A88:F88"/>
    <mergeCell ref="B89:C89"/>
    <mergeCell ref="B91:C91"/>
    <mergeCell ref="D84:E84"/>
    <mergeCell ref="D83:E83"/>
    <mergeCell ref="D82:E82"/>
    <mergeCell ref="D81:E81"/>
    <mergeCell ref="D80:E80"/>
    <mergeCell ref="D79:E79"/>
    <mergeCell ref="C64:D64"/>
    <mergeCell ref="C67:D67"/>
    <mergeCell ref="C1:F2"/>
    <mergeCell ref="D76:E76"/>
    <mergeCell ref="C9:D9"/>
    <mergeCell ref="AH71:AI71"/>
    <mergeCell ref="AL71:AM71"/>
    <mergeCell ref="AP71:AQ71"/>
    <mergeCell ref="AT71:AU71"/>
    <mergeCell ref="AX71:AY71"/>
    <mergeCell ref="N71:O71"/>
    <mergeCell ref="R71:S71"/>
    <mergeCell ref="V71:W71"/>
    <mergeCell ref="Z71:AA71"/>
    <mergeCell ref="AD71:AE71"/>
    <mergeCell ref="C69:D69"/>
    <mergeCell ref="C71:D71"/>
    <mergeCell ref="J71:K71"/>
    <mergeCell ref="C65:D65"/>
    <mergeCell ref="C66:D66"/>
    <mergeCell ref="C25:E25"/>
    <mergeCell ref="C23:E23"/>
    <mergeCell ref="C11:D11"/>
    <mergeCell ref="C17:E17"/>
    <mergeCell ref="C18:E18"/>
    <mergeCell ref="C24:E24"/>
    <mergeCell ref="C29:E29"/>
    <mergeCell ref="C28:E28"/>
    <mergeCell ref="E33:E34"/>
    <mergeCell ref="A56:D58"/>
    <mergeCell ref="E56:E58"/>
    <mergeCell ref="CP71:CQ71"/>
    <mergeCell ref="CT71:CU71"/>
    <mergeCell ref="CX71:CY71"/>
    <mergeCell ref="DB71:DC71"/>
    <mergeCell ref="DF71:DG71"/>
    <mergeCell ref="BV71:BW71"/>
    <mergeCell ref="BZ71:CA71"/>
    <mergeCell ref="CD71:CE71"/>
    <mergeCell ref="CH71:CI71"/>
    <mergeCell ref="CL71:CM71"/>
    <mergeCell ref="BB71:BC71"/>
    <mergeCell ref="BF71:BG71"/>
    <mergeCell ref="BJ71:BK71"/>
    <mergeCell ref="BN71:BO71"/>
    <mergeCell ref="BR71:BS71"/>
    <mergeCell ref="B5:E5"/>
    <mergeCell ref="B7:E7"/>
    <mergeCell ref="C13:E13"/>
    <mergeCell ref="C14:E14"/>
    <mergeCell ref="B33:C33"/>
    <mergeCell ref="B34:C34"/>
    <mergeCell ref="A53:D54"/>
    <mergeCell ref="E53:E54"/>
    <mergeCell ref="A60:A61"/>
    <mergeCell ref="A29:A32"/>
    <mergeCell ref="B60:E61"/>
    <mergeCell ref="B42:C42"/>
    <mergeCell ref="E42:E43"/>
    <mergeCell ref="B43:C43"/>
    <mergeCell ref="A44:A49"/>
    <mergeCell ref="A35:A40"/>
    <mergeCell ref="FR71:FS71"/>
    <mergeCell ref="FV71:FW71"/>
    <mergeCell ref="FZ71:GA71"/>
    <mergeCell ref="GD71:GE71"/>
    <mergeCell ref="GH71:GI71"/>
    <mergeCell ref="EX71:EY71"/>
    <mergeCell ref="FB71:FC71"/>
    <mergeCell ref="FF71:FG71"/>
    <mergeCell ref="FJ71:FK71"/>
    <mergeCell ref="FN71:FO71"/>
    <mergeCell ref="ED71:EE71"/>
    <mergeCell ref="EH71:EI71"/>
    <mergeCell ref="EL71:EM71"/>
    <mergeCell ref="EP71:EQ71"/>
    <mergeCell ref="ET71:EU71"/>
    <mergeCell ref="DJ71:DK71"/>
    <mergeCell ref="DN71:DO71"/>
    <mergeCell ref="DR71:DS71"/>
    <mergeCell ref="DV71:DW71"/>
    <mergeCell ref="DZ71:EA71"/>
    <mergeCell ref="IT71:IU71"/>
    <mergeCell ref="IX71:IY71"/>
    <mergeCell ref="JB71:JC71"/>
    <mergeCell ref="JF71:JG71"/>
    <mergeCell ref="JJ71:JK71"/>
    <mergeCell ref="HZ71:IA71"/>
    <mergeCell ref="ID71:IE71"/>
    <mergeCell ref="IH71:II71"/>
    <mergeCell ref="IL71:IM71"/>
    <mergeCell ref="IP71:IQ71"/>
    <mergeCell ref="HF71:HG71"/>
    <mergeCell ref="HJ71:HK71"/>
    <mergeCell ref="HN71:HO71"/>
    <mergeCell ref="HR71:HS71"/>
    <mergeCell ref="HV71:HW71"/>
    <mergeCell ref="GL71:GM71"/>
    <mergeCell ref="GP71:GQ71"/>
    <mergeCell ref="GT71:GU71"/>
    <mergeCell ref="GX71:GY71"/>
    <mergeCell ref="HB71:HC71"/>
    <mergeCell ref="LV71:LW71"/>
    <mergeCell ref="LZ71:MA71"/>
    <mergeCell ref="MD71:ME71"/>
    <mergeCell ref="MH71:MI71"/>
    <mergeCell ref="ML71:MM71"/>
    <mergeCell ref="LB71:LC71"/>
    <mergeCell ref="LF71:LG71"/>
    <mergeCell ref="LJ71:LK71"/>
    <mergeCell ref="LN71:LO71"/>
    <mergeCell ref="LR71:LS71"/>
    <mergeCell ref="KH71:KI71"/>
    <mergeCell ref="KL71:KM71"/>
    <mergeCell ref="KP71:KQ71"/>
    <mergeCell ref="KT71:KU71"/>
    <mergeCell ref="KX71:KY71"/>
    <mergeCell ref="JN71:JO71"/>
    <mergeCell ref="JR71:JS71"/>
    <mergeCell ref="JV71:JW71"/>
    <mergeCell ref="JZ71:KA71"/>
    <mergeCell ref="KD71:KE71"/>
    <mergeCell ref="OX71:OY71"/>
    <mergeCell ref="PB71:PC71"/>
    <mergeCell ref="PF71:PG71"/>
    <mergeCell ref="PJ71:PK71"/>
    <mergeCell ref="PN71:PO71"/>
    <mergeCell ref="OD71:OE71"/>
    <mergeCell ref="OH71:OI71"/>
    <mergeCell ref="OL71:OM71"/>
    <mergeCell ref="OP71:OQ71"/>
    <mergeCell ref="OT71:OU71"/>
    <mergeCell ref="NJ71:NK71"/>
    <mergeCell ref="NN71:NO71"/>
    <mergeCell ref="NR71:NS71"/>
    <mergeCell ref="NV71:NW71"/>
    <mergeCell ref="NZ71:OA71"/>
    <mergeCell ref="MP71:MQ71"/>
    <mergeCell ref="MT71:MU71"/>
    <mergeCell ref="MX71:MY71"/>
    <mergeCell ref="NB71:NC71"/>
    <mergeCell ref="NF71:NG71"/>
    <mergeCell ref="RZ71:SA71"/>
    <mergeCell ref="SD71:SE71"/>
    <mergeCell ref="SH71:SI71"/>
    <mergeCell ref="SL71:SM71"/>
    <mergeCell ref="SP71:SQ71"/>
    <mergeCell ref="RF71:RG71"/>
    <mergeCell ref="RJ71:RK71"/>
    <mergeCell ref="RN71:RO71"/>
    <mergeCell ref="RR71:RS71"/>
    <mergeCell ref="RV71:RW71"/>
    <mergeCell ref="QL71:QM71"/>
    <mergeCell ref="QP71:QQ71"/>
    <mergeCell ref="QT71:QU71"/>
    <mergeCell ref="QX71:QY71"/>
    <mergeCell ref="RB71:RC71"/>
    <mergeCell ref="PR71:PS71"/>
    <mergeCell ref="PV71:PW71"/>
    <mergeCell ref="PZ71:QA71"/>
    <mergeCell ref="QD71:QE71"/>
    <mergeCell ref="QH71:QI71"/>
    <mergeCell ref="VB71:VC71"/>
    <mergeCell ref="VF71:VG71"/>
    <mergeCell ref="VJ71:VK71"/>
    <mergeCell ref="VN71:VO71"/>
    <mergeCell ref="VR71:VS71"/>
    <mergeCell ref="UH71:UI71"/>
    <mergeCell ref="UL71:UM71"/>
    <mergeCell ref="UP71:UQ71"/>
    <mergeCell ref="UT71:UU71"/>
    <mergeCell ref="UX71:UY71"/>
    <mergeCell ref="TN71:TO71"/>
    <mergeCell ref="TR71:TS71"/>
    <mergeCell ref="TV71:TW71"/>
    <mergeCell ref="TZ71:UA71"/>
    <mergeCell ref="UD71:UE71"/>
    <mergeCell ref="ST71:SU71"/>
    <mergeCell ref="SX71:SY71"/>
    <mergeCell ref="TB71:TC71"/>
    <mergeCell ref="TF71:TG71"/>
    <mergeCell ref="TJ71:TK71"/>
    <mergeCell ref="YD71:YE71"/>
    <mergeCell ref="YH71:YI71"/>
    <mergeCell ref="YL71:YM71"/>
    <mergeCell ref="YP71:YQ71"/>
    <mergeCell ref="YT71:YU71"/>
    <mergeCell ref="XJ71:XK71"/>
    <mergeCell ref="XN71:XO71"/>
    <mergeCell ref="XR71:XS71"/>
    <mergeCell ref="XV71:XW71"/>
    <mergeCell ref="XZ71:YA71"/>
    <mergeCell ref="WP71:WQ71"/>
    <mergeCell ref="WT71:WU71"/>
    <mergeCell ref="WX71:WY71"/>
    <mergeCell ref="XB71:XC71"/>
    <mergeCell ref="XF71:XG71"/>
    <mergeCell ref="VV71:VW71"/>
    <mergeCell ref="VZ71:WA71"/>
    <mergeCell ref="WD71:WE71"/>
    <mergeCell ref="WH71:WI71"/>
    <mergeCell ref="WL71:WM71"/>
    <mergeCell ref="ABF71:ABG71"/>
    <mergeCell ref="ABJ71:ABK71"/>
    <mergeCell ref="ABN71:ABO71"/>
    <mergeCell ref="ABR71:ABS71"/>
    <mergeCell ref="ABV71:ABW71"/>
    <mergeCell ref="AAL71:AAM71"/>
    <mergeCell ref="AAP71:AAQ71"/>
    <mergeCell ref="AAT71:AAU71"/>
    <mergeCell ref="AAX71:AAY71"/>
    <mergeCell ref="ABB71:ABC71"/>
    <mergeCell ref="ZR71:ZS71"/>
    <mergeCell ref="ZV71:ZW71"/>
    <mergeCell ref="ZZ71:AAA71"/>
    <mergeCell ref="AAD71:AAE71"/>
    <mergeCell ref="AAH71:AAI71"/>
    <mergeCell ref="YX71:YY71"/>
    <mergeCell ref="ZB71:ZC71"/>
    <mergeCell ref="ZF71:ZG71"/>
    <mergeCell ref="ZJ71:ZK71"/>
    <mergeCell ref="ZN71:ZO71"/>
    <mergeCell ref="AEH71:AEI71"/>
    <mergeCell ref="AEL71:AEM71"/>
    <mergeCell ref="AEP71:AEQ71"/>
    <mergeCell ref="AET71:AEU71"/>
    <mergeCell ref="AEX71:AEY71"/>
    <mergeCell ref="ADN71:ADO71"/>
    <mergeCell ref="ADR71:ADS71"/>
    <mergeCell ref="ADV71:ADW71"/>
    <mergeCell ref="ADZ71:AEA71"/>
    <mergeCell ref="AED71:AEE71"/>
    <mergeCell ref="ACT71:ACU71"/>
    <mergeCell ref="ACX71:ACY71"/>
    <mergeCell ref="ADB71:ADC71"/>
    <mergeCell ref="ADF71:ADG71"/>
    <mergeCell ref="ADJ71:ADK71"/>
    <mergeCell ref="ABZ71:ACA71"/>
    <mergeCell ref="ACD71:ACE71"/>
    <mergeCell ref="ACH71:ACI71"/>
    <mergeCell ref="ACL71:ACM71"/>
    <mergeCell ref="ACP71:ACQ71"/>
    <mergeCell ref="AHJ71:AHK71"/>
    <mergeCell ref="AHN71:AHO71"/>
    <mergeCell ref="AHR71:AHS71"/>
    <mergeCell ref="AHV71:AHW71"/>
    <mergeCell ref="AHZ71:AIA71"/>
    <mergeCell ref="AGP71:AGQ71"/>
    <mergeCell ref="AGT71:AGU71"/>
    <mergeCell ref="AGX71:AGY71"/>
    <mergeCell ref="AHB71:AHC71"/>
    <mergeCell ref="AHF71:AHG71"/>
    <mergeCell ref="AFV71:AFW71"/>
    <mergeCell ref="AFZ71:AGA71"/>
    <mergeCell ref="AGD71:AGE71"/>
    <mergeCell ref="AGH71:AGI71"/>
    <mergeCell ref="AGL71:AGM71"/>
    <mergeCell ref="AFB71:AFC71"/>
    <mergeCell ref="AFF71:AFG71"/>
    <mergeCell ref="AFJ71:AFK71"/>
    <mergeCell ref="AFN71:AFO71"/>
    <mergeCell ref="AFR71:AFS71"/>
    <mergeCell ref="AKL71:AKM71"/>
    <mergeCell ref="AKP71:AKQ71"/>
    <mergeCell ref="AKT71:AKU71"/>
    <mergeCell ref="AKX71:AKY71"/>
    <mergeCell ref="ALB71:ALC71"/>
    <mergeCell ref="AJR71:AJS71"/>
    <mergeCell ref="AJV71:AJW71"/>
    <mergeCell ref="AJZ71:AKA71"/>
    <mergeCell ref="AKD71:AKE71"/>
    <mergeCell ref="AKH71:AKI71"/>
    <mergeCell ref="AIX71:AIY71"/>
    <mergeCell ref="AJB71:AJC71"/>
    <mergeCell ref="AJF71:AJG71"/>
    <mergeCell ref="AJJ71:AJK71"/>
    <mergeCell ref="AJN71:AJO71"/>
    <mergeCell ref="AID71:AIE71"/>
    <mergeCell ref="AIH71:AII71"/>
    <mergeCell ref="AIL71:AIM71"/>
    <mergeCell ref="AIP71:AIQ71"/>
    <mergeCell ref="AIT71:AIU71"/>
    <mergeCell ref="ANN71:ANO71"/>
    <mergeCell ref="ANR71:ANS71"/>
    <mergeCell ref="ANV71:ANW71"/>
    <mergeCell ref="ANZ71:AOA71"/>
    <mergeCell ref="AOD71:AOE71"/>
    <mergeCell ref="AMT71:AMU71"/>
    <mergeCell ref="AMX71:AMY71"/>
    <mergeCell ref="ANB71:ANC71"/>
    <mergeCell ref="ANF71:ANG71"/>
    <mergeCell ref="ANJ71:ANK71"/>
    <mergeCell ref="ALZ71:AMA71"/>
    <mergeCell ref="AMD71:AME71"/>
    <mergeCell ref="AMH71:AMI71"/>
    <mergeCell ref="AML71:AMM71"/>
    <mergeCell ref="AMP71:AMQ71"/>
    <mergeCell ref="ALF71:ALG71"/>
    <mergeCell ref="ALJ71:ALK71"/>
    <mergeCell ref="ALN71:ALO71"/>
    <mergeCell ref="ALR71:ALS71"/>
    <mergeCell ref="ALV71:ALW71"/>
    <mergeCell ref="AQP71:AQQ71"/>
    <mergeCell ref="AQT71:AQU71"/>
    <mergeCell ref="AQX71:AQY71"/>
    <mergeCell ref="ARB71:ARC71"/>
    <mergeCell ref="ARF71:ARG71"/>
    <mergeCell ref="APV71:APW71"/>
    <mergeCell ref="APZ71:AQA71"/>
    <mergeCell ref="AQD71:AQE71"/>
    <mergeCell ref="AQH71:AQI71"/>
    <mergeCell ref="AQL71:AQM71"/>
    <mergeCell ref="APB71:APC71"/>
    <mergeCell ref="APF71:APG71"/>
    <mergeCell ref="APJ71:APK71"/>
    <mergeCell ref="APN71:APO71"/>
    <mergeCell ref="APR71:APS71"/>
    <mergeCell ref="AOH71:AOI71"/>
    <mergeCell ref="AOL71:AOM71"/>
    <mergeCell ref="AOP71:AOQ71"/>
    <mergeCell ref="AOT71:AOU71"/>
    <mergeCell ref="AOX71:AOY71"/>
    <mergeCell ref="ATR71:ATS71"/>
    <mergeCell ref="ATV71:ATW71"/>
    <mergeCell ref="ATZ71:AUA71"/>
    <mergeCell ref="AUD71:AUE71"/>
    <mergeCell ref="AUH71:AUI71"/>
    <mergeCell ref="ASX71:ASY71"/>
    <mergeCell ref="ATB71:ATC71"/>
    <mergeCell ref="ATF71:ATG71"/>
    <mergeCell ref="ATJ71:ATK71"/>
    <mergeCell ref="ATN71:ATO71"/>
    <mergeCell ref="ASD71:ASE71"/>
    <mergeCell ref="ASH71:ASI71"/>
    <mergeCell ref="ASL71:ASM71"/>
    <mergeCell ref="ASP71:ASQ71"/>
    <mergeCell ref="AST71:ASU71"/>
    <mergeCell ref="ARJ71:ARK71"/>
    <mergeCell ref="ARN71:ARO71"/>
    <mergeCell ref="ARR71:ARS71"/>
    <mergeCell ref="ARV71:ARW71"/>
    <mergeCell ref="ARZ71:ASA71"/>
    <mergeCell ref="AWT71:AWU71"/>
    <mergeCell ref="AWX71:AWY71"/>
    <mergeCell ref="AXB71:AXC71"/>
    <mergeCell ref="AXF71:AXG71"/>
    <mergeCell ref="AXJ71:AXK71"/>
    <mergeCell ref="AVZ71:AWA71"/>
    <mergeCell ref="AWD71:AWE71"/>
    <mergeCell ref="AWH71:AWI71"/>
    <mergeCell ref="AWL71:AWM71"/>
    <mergeCell ref="AWP71:AWQ71"/>
    <mergeCell ref="AVF71:AVG71"/>
    <mergeCell ref="AVJ71:AVK71"/>
    <mergeCell ref="AVN71:AVO71"/>
    <mergeCell ref="AVR71:AVS71"/>
    <mergeCell ref="AVV71:AVW71"/>
    <mergeCell ref="AUL71:AUM71"/>
    <mergeCell ref="AUP71:AUQ71"/>
    <mergeCell ref="AUT71:AUU71"/>
    <mergeCell ref="AUX71:AUY71"/>
    <mergeCell ref="AVB71:AVC71"/>
    <mergeCell ref="AZV71:AZW71"/>
    <mergeCell ref="AZZ71:BAA71"/>
    <mergeCell ref="BAD71:BAE71"/>
    <mergeCell ref="BAH71:BAI71"/>
    <mergeCell ref="BAL71:BAM71"/>
    <mergeCell ref="AZB71:AZC71"/>
    <mergeCell ref="AZF71:AZG71"/>
    <mergeCell ref="AZJ71:AZK71"/>
    <mergeCell ref="AZN71:AZO71"/>
    <mergeCell ref="AZR71:AZS71"/>
    <mergeCell ref="AYH71:AYI71"/>
    <mergeCell ref="AYL71:AYM71"/>
    <mergeCell ref="AYP71:AYQ71"/>
    <mergeCell ref="AYT71:AYU71"/>
    <mergeCell ref="AYX71:AYY71"/>
    <mergeCell ref="AXN71:AXO71"/>
    <mergeCell ref="AXR71:AXS71"/>
    <mergeCell ref="AXV71:AXW71"/>
    <mergeCell ref="AXZ71:AYA71"/>
    <mergeCell ref="AYD71:AYE71"/>
    <mergeCell ref="BCX71:BCY71"/>
    <mergeCell ref="BDB71:BDC71"/>
    <mergeCell ref="BDF71:BDG71"/>
    <mergeCell ref="BDJ71:BDK71"/>
    <mergeCell ref="BDN71:BDO71"/>
    <mergeCell ref="BCD71:BCE71"/>
    <mergeCell ref="BCH71:BCI71"/>
    <mergeCell ref="BCL71:BCM71"/>
    <mergeCell ref="BCP71:BCQ71"/>
    <mergeCell ref="BCT71:BCU71"/>
    <mergeCell ref="BBJ71:BBK71"/>
    <mergeCell ref="BBN71:BBO71"/>
    <mergeCell ref="BBR71:BBS71"/>
    <mergeCell ref="BBV71:BBW71"/>
    <mergeCell ref="BBZ71:BCA71"/>
    <mergeCell ref="BAP71:BAQ71"/>
    <mergeCell ref="BAT71:BAU71"/>
    <mergeCell ref="BAX71:BAY71"/>
    <mergeCell ref="BBB71:BBC71"/>
    <mergeCell ref="BBF71:BBG71"/>
    <mergeCell ref="BFZ71:BGA71"/>
    <mergeCell ref="BGD71:BGE71"/>
    <mergeCell ref="BGH71:BGI71"/>
    <mergeCell ref="BGL71:BGM71"/>
    <mergeCell ref="BGP71:BGQ71"/>
    <mergeCell ref="BFF71:BFG71"/>
    <mergeCell ref="BFJ71:BFK71"/>
    <mergeCell ref="BFN71:BFO71"/>
    <mergeCell ref="BFR71:BFS71"/>
    <mergeCell ref="BFV71:BFW71"/>
    <mergeCell ref="BEL71:BEM71"/>
    <mergeCell ref="BEP71:BEQ71"/>
    <mergeCell ref="BET71:BEU71"/>
    <mergeCell ref="BEX71:BEY71"/>
    <mergeCell ref="BFB71:BFC71"/>
    <mergeCell ref="BDR71:BDS71"/>
    <mergeCell ref="BDV71:BDW71"/>
    <mergeCell ref="BDZ71:BEA71"/>
    <mergeCell ref="BED71:BEE71"/>
    <mergeCell ref="BEH71:BEI71"/>
    <mergeCell ref="BJB71:BJC71"/>
    <mergeCell ref="BJF71:BJG71"/>
    <mergeCell ref="BJJ71:BJK71"/>
    <mergeCell ref="BJN71:BJO71"/>
    <mergeCell ref="BJR71:BJS71"/>
    <mergeCell ref="BIH71:BII71"/>
    <mergeCell ref="BIL71:BIM71"/>
    <mergeCell ref="BIP71:BIQ71"/>
    <mergeCell ref="BIT71:BIU71"/>
    <mergeCell ref="BIX71:BIY71"/>
    <mergeCell ref="BHN71:BHO71"/>
    <mergeCell ref="BHR71:BHS71"/>
    <mergeCell ref="BHV71:BHW71"/>
    <mergeCell ref="BHZ71:BIA71"/>
    <mergeCell ref="BID71:BIE71"/>
    <mergeCell ref="BGT71:BGU71"/>
    <mergeCell ref="BGX71:BGY71"/>
    <mergeCell ref="BHB71:BHC71"/>
    <mergeCell ref="BHF71:BHG71"/>
    <mergeCell ref="BHJ71:BHK71"/>
    <mergeCell ref="BMD71:BME71"/>
    <mergeCell ref="BMH71:BMI71"/>
    <mergeCell ref="BML71:BMM71"/>
    <mergeCell ref="BMP71:BMQ71"/>
    <mergeCell ref="BMT71:BMU71"/>
    <mergeCell ref="BLJ71:BLK71"/>
    <mergeCell ref="BLN71:BLO71"/>
    <mergeCell ref="BLR71:BLS71"/>
    <mergeCell ref="BLV71:BLW71"/>
    <mergeCell ref="BLZ71:BMA71"/>
    <mergeCell ref="BKP71:BKQ71"/>
    <mergeCell ref="BKT71:BKU71"/>
    <mergeCell ref="BKX71:BKY71"/>
    <mergeCell ref="BLB71:BLC71"/>
    <mergeCell ref="BLF71:BLG71"/>
    <mergeCell ref="BJV71:BJW71"/>
    <mergeCell ref="BJZ71:BKA71"/>
    <mergeCell ref="BKD71:BKE71"/>
    <mergeCell ref="BKH71:BKI71"/>
    <mergeCell ref="BKL71:BKM71"/>
    <mergeCell ref="BPF71:BPG71"/>
    <mergeCell ref="BPJ71:BPK71"/>
    <mergeCell ref="BPN71:BPO71"/>
    <mergeCell ref="BPR71:BPS71"/>
    <mergeCell ref="BPV71:BPW71"/>
    <mergeCell ref="BOL71:BOM71"/>
    <mergeCell ref="BOP71:BOQ71"/>
    <mergeCell ref="BOT71:BOU71"/>
    <mergeCell ref="BOX71:BOY71"/>
    <mergeCell ref="BPB71:BPC71"/>
    <mergeCell ref="BNR71:BNS71"/>
    <mergeCell ref="BNV71:BNW71"/>
    <mergeCell ref="BNZ71:BOA71"/>
    <mergeCell ref="BOD71:BOE71"/>
    <mergeCell ref="BOH71:BOI71"/>
    <mergeCell ref="BMX71:BMY71"/>
    <mergeCell ref="BNB71:BNC71"/>
    <mergeCell ref="BNF71:BNG71"/>
    <mergeCell ref="BNJ71:BNK71"/>
    <mergeCell ref="BNN71:BNO71"/>
    <mergeCell ref="BSH71:BSI71"/>
    <mergeCell ref="BSL71:BSM71"/>
    <mergeCell ref="BSP71:BSQ71"/>
    <mergeCell ref="BST71:BSU71"/>
    <mergeCell ref="BSX71:BSY71"/>
    <mergeCell ref="BRN71:BRO71"/>
    <mergeCell ref="BRR71:BRS71"/>
    <mergeCell ref="BRV71:BRW71"/>
    <mergeCell ref="BRZ71:BSA71"/>
    <mergeCell ref="BSD71:BSE71"/>
    <mergeCell ref="BQT71:BQU71"/>
    <mergeCell ref="BQX71:BQY71"/>
    <mergeCell ref="BRB71:BRC71"/>
    <mergeCell ref="BRF71:BRG71"/>
    <mergeCell ref="BRJ71:BRK71"/>
    <mergeCell ref="BPZ71:BQA71"/>
    <mergeCell ref="BQD71:BQE71"/>
    <mergeCell ref="BQH71:BQI71"/>
    <mergeCell ref="BQL71:BQM71"/>
    <mergeCell ref="BQP71:BQQ71"/>
    <mergeCell ref="BVJ71:BVK71"/>
    <mergeCell ref="BVN71:BVO71"/>
    <mergeCell ref="BVR71:BVS71"/>
    <mergeCell ref="BVV71:BVW71"/>
    <mergeCell ref="BVZ71:BWA71"/>
    <mergeCell ref="BUP71:BUQ71"/>
    <mergeCell ref="BUT71:BUU71"/>
    <mergeCell ref="BUX71:BUY71"/>
    <mergeCell ref="BVB71:BVC71"/>
    <mergeCell ref="BVF71:BVG71"/>
    <mergeCell ref="BTV71:BTW71"/>
    <mergeCell ref="BTZ71:BUA71"/>
    <mergeCell ref="BUD71:BUE71"/>
    <mergeCell ref="BUH71:BUI71"/>
    <mergeCell ref="BUL71:BUM71"/>
    <mergeCell ref="BTB71:BTC71"/>
    <mergeCell ref="BTF71:BTG71"/>
    <mergeCell ref="BTJ71:BTK71"/>
    <mergeCell ref="BTN71:BTO71"/>
    <mergeCell ref="BTR71:BTS71"/>
    <mergeCell ref="BYL71:BYM71"/>
    <mergeCell ref="BYP71:BYQ71"/>
    <mergeCell ref="BYT71:BYU71"/>
    <mergeCell ref="BYX71:BYY71"/>
    <mergeCell ref="BZB71:BZC71"/>
    <mergeCell ref="BXR71:BXS71"/>
    <mergeCell ref="BXV71:BXW71"/>
    <mergeCell ref="BXZ71:BYA71"/>
    <mergeCell ref="BYD71:BYE71"/>
    <mergeCell ref="BYH71:BYI71"/>
    <mergeCell ref="BWX71:BWY71"/>
    <mergeCell ref="BXB71:BXC71"/>
    <mergeCell ref="BXF71:BXG71"/>
    <mergeCell ref="BXJ71:BXK71"/>
    <mergeCell ref="BXN71:BXO71"/>
    <mergeCell ref="BWD71:BWE71"/>
    <mergeCell ref="BWH71:BWI71"/>
    <mergeCell ref="BWL71:BWM71"/>
    <mergeCell ref="BWP71:BWQ71"/>
    <mergeCell ref="BWT71:BWU71"/>
    <mergeCell ref="CBN71:CBO71"/>
    <mergeCell ref="CBR71:CBS71"/>
    <mergeCell ref="CBV71:CBW71"/>
    <mergeCell ref="CBZ71:CCA71"/>
    <mergeCell ref="CCD71:CCE71"/>
    <mergeCell ref="CAT71:CAU71"/>
    <mergeCell ref="CAX71:CAY71"/>
    <mergeCell ref="CBB71:CBC71"/>
    <mergeCell ref="CBF71:CBG71"/>
    <mergeCell ref="CBJ71:CBK71"/>
    <mergeCell ref="BZZ71:CAA71"/>
    <mergeCell ref="CAD71:CAE71"/>
    <mergeCell ref="CAH71:CAI71"/>
    <mergeCell ref="CAL71:CAM71"/>
    <mergeCell ref="CAP71:CAQ71"/>
    <mergeCell ref="BZF71:BZG71"/>
    <mergeCell ref="BZJ71:BZK71"/>
    <mergeCell ref="BZN71:BZO71"/>
    <mergeCell ref="BZR71:BZS71"/>
    <mergeCell ref="BZV71:BZW71"/>
    <mergeCell ref="CEP71:CEQ71"/>
    <mergeCell ref="CET71:CEU71"/>
    <mergeCell ref="CEX71:CEY71"/>
    <mergeCell ref="CFB71:CFC71"/>
    <mergeCell ref="CFF71:CFG71"/>
    <mergeCell ref="CDV71:CDW71"/>
    <mergeCell ref="CDZ71:CEA71"/>
    <mergeCell ref="CED71:CEE71"/>
    <mergeCell ref="CEH71:CEI71"/>
    <mergeCell ref="CEL71:CEM71"/>
    <mergeCell ref="CDB71:CDC71"/>
    <mergeCell ref="CDF71:CDG71"/>
    <mergeCell ref="CDJ71:CDK71"/>
    <mergeCell ref="CDN71:CDO71"/>
    <mergeCell ref="CDR71:CDS71"/>
    <mergeCell ref="CCH71:CCI71"/>
    <mergeCell ref="CCL71:CCM71"/>
    <mergeCell ref="CCP71:CCQ71"/>
    <mergeCell ref="CCT71:CCU71"/>
    <mergeCell ref="CCX71:CCY71"/>
    <mergeCell ref="CHR71:CHS71"/>
    <mergeCell ref="CHV71:CHW71"/>
    <mergeCell ref="CHZ71:CIA71"/>
    <mergeCell ref="CID71:CIE71"/>
    <mergeCell ref="CIH71:CII71"/>
    <mergeCell ref="CGX71:CGY71"/>
    <mergeCell ref="CHB71:CHC71"/>
    <mergeCell ref="CHF71:CHG71"/>
    <mergeCell ref="CHJ71:CHK71"/>
    <mergeCell ref="CHN71:CHO71"/>
    <mergeCell ref="CGD71:CGE71"/>
    <mergeCell ref="CGH71:CGI71"/>
    <mergeCell ref="CGL71:CGM71"/>
    <mergeCell ref="CGP71:CGQ71"/>
    <mergeCell ref="CGT71:CGU71"/>
    <mergeCell ref="CFJ71:CFK71"/>
    <mergeCell ref="CFN71:CFO71"/>
    <mergeCell ref="CFR71:CFS71"/>
    <mergeCell ref="CFV71:CFW71"/>
    <mergeCell ref="CFZ71:CGA71"/>
    <mergeCell ref="CKT71:CKU71"/>
    <mergeCell ref="CKX71:CKY71"/>
    <mergeCell ref="CLB71:CLC71"/>
    <mergeCell ref="CLF71:CLG71"/>
    <mergeCell ref="CLJ71:CLK71"/>
    <mergeCell ref="CJZ71:CKA71"/>
    <mergeCell ref="CKD71:CKE71"/>
    <mergeCell ref="CKH71:CKI71"/>
    <mergeCell ref="CKL71:CKM71"/>
    <mergeCell ref="CKP71:CKQ71"/>
    <mergeCell ref="CJF71:CJG71"/>
    <mergeCell ref="CJJ71:CJK71"/>
    <mergeCell ref="CJN71:CJO71"/>
    <mergeCell ref="CJR71:CJS71"/>
    <mergeCell ref="CJV71:CJW71"/>
    <mergeCell ref="CIL71:CIM71"/>
    <mergeCell ref="CIP71:CIQ71"/>
    <mergeCell ref="CIT71:CIU71"/>
    <mergeCell ref="CIX71:CIY71"/>
    <mergeCell ref="CJB71:CJC71"/>
    <mergeCell ref="CNV71:CNW71"/>
    <mergeCell ref="CNZ71:COA71"/>
    <mergeCell ref="COD71:COE71"/>
    <mergeCell ref="COH71:COI71"/>
    <mergeCell ref="COL71:COM71"/>
    <mergeCell ref="CNB71:CNC71"/>
    <mergeCell ref="CNF71:CNG71"/>
    <mergeCell ref="CNJ71:CNK71"/>
    <mergeCell ref="CNN71:CNO71"/>
    <mergeCell ref="CNR71:CNS71"/>
    <mergeCell ref="CMH71:CMI71"/>
    <mergeCell ref="CML71:CMM71"/>
    <mergeCell ref="CMP71:CMQ71"/>
    <mergeCell ref="CMT71:CMU71"/>
    <mergeCell ref="CMX71:CMY71"/>
    <mergeCell ref="CLN71:CLO71"/>
    <mergeCell ref="CLR71:CLS71"/>
    <mergeCell ref="CLV71:CLW71"/>
    <mergeCell ref="CLZ71:CMA71"/>
    <mergeCell ref="CMD71:CME71"/>
    <mergeCell ref="CQX71:CQY71"/>
    <mergeCell ref="CRB71:CRC71"/>
    <mergeCell ref="CRF71:CRG71"/>
    <mergeCell ref="CRJ71:CRK71"/>
    <mergeCell ref="CRN71:CRO71"/>
    <mergeCell ref="CQD71:CQE71"/>
    <mergeCell ref="CQH71:CQI71"/>
    <mergeCell ref="CQL71:CQM71"/>
    <mergeCell ref="CQP71:CQQ71"/>
    <mergeCell ref="CQT71:CQU71"/>
    <mergeCell ref="CPJ71:CPK71"/>
    <mergeCell ref="CPN71:CPO71"/>
    <mergeCell ref="CPR71:CPS71"/>
    <mergeCell ref="CPV71:CPW71"/>
    <mergeCell ref="CPZ71:CQA71"/>
    <mergeCell ref="COP71:COQ71"/>
    <mergeCell ref="COT71:COU71"/>
    <mergeCell ref="COX71:COY71"/>
    <mergeCell ref="CPB71:CPC71"/>
    <mergeCell ref="CPF71:CPG71"/>
    <mergeCell ref="CTZ71:CUA71"/>
    <mergeCell ref="CUD71:CUE71"/>
    <mergeCell ref="CUH71:CUI71"/>
    <mergeCell ref="CUL71:CUM71"/>
    <mergeCell ref="CUP71:CUQ71"/>
    <mergeCell ref="CTF71:CTG71"/>
    <mergeCell ref="CTJ71:CTK71"/>
    <mergeCell ref="CTN71:CTO71"/>
    <mergeCell ref="CTR71:CTS71"/>
    <mergeCell ref="CTV71:CTW71"/>
    <mergeCell ref="CSL71:CSM71"/>
    <mergeCell ref="CSP71:CSQ71"/>
    <mergeCell ref="CST71:CSU71"/>
    <mergeCell ref="CSX71:CSY71"/>
    <mergeCell ref="CTB71:CTC71"/>
    <mergeCell ref="CRR71:CRS71"/>
    <mergeCell ref="CRV71:CRW71"/>
    <mergeCell ref="CRZ71:CSA71"/>
    <mergeCell ref="CSD71:CSE71"/>
    <mergeCell ref="CSH71:CSI71"/>
    <mergeCell ref="CXB71:CXC71"/>
    <mergeCell ref="CXF71:CXG71"/>
    <mergeCell ref="CXJ71:CXK71"/>
    <mergeCell ref="CXN71:CXO71"/>
    <mergeCell ref="CXR71:CXS71"/>
    <mergeCell ref="CWH71:CWI71"/>
    <mergeCell ref="CWL71:CWM71"/>
    <mergeCell ref="CWP71:CWQ71"/>
    <mergeCell ref="CWT71:CWU71"/>
    <mergeCell ref="CWX71:CWY71"/>
    <mergeCell ref="CVN71:CVO71"/>
    <mergeCell ref="CVR71:CVS71"/>
    <mergeCell ref="CVV71:CVW71"/>
    <mergeCell ref="CVZ71:CWA71"/>
    <mergeCell ref="CWD71:CWE71"/>
    <mergeCell ref="CUT71:CUU71"/>
    <mergeCell ref="CUX71:CUY71"/>
    <mergeCell ref="CVB71:CVC71"/>
    <mergeCell ref="CVF71:CVG71"/>
    <mergeCell ref="CVJ71:CVK71"/>
    <mergeCell ref="DAD71:DAE71"/>
    <mergeCell ref="DAH71:DAI71"/>
    <mergeCell ref="DAL71:DAM71"/>
    <mergeCell ref="DAP71:DAQ71"/>
    <mergeCell ref="DAT71:DAU71"/>
    <mergeCell ref="CZJ71:CZK71"/>
    <mergeCell ref="CZN71:CZO71"/>
    <mergeCell ref="CZR71:CZS71"/>
    <mergeCell ref="CZV71:CZW71"/>
    <mergeCell ref="CZZ71:DAA71"/>
    <mergeCell ref="CYP71:CYQ71"/>
    <mergeCell ref="CYT71:CYU71"/>
    <mergeCell ref="CYX71:CYY71"/>
    <mergeCell ref="CZB71:CZC71"/>
    <mergeCell ref="CZF71:CZG71"/>
    <mergeCell ref="CXV71:CXW71"/>
    <mergeCell ref="CXZ71:CYA71"/>
    <mergeCell ref="CYD71:CYE71"/>
    <mergeCell ref="CYH71:CYI71"/>
    <mergeCell ref="CYL71:CYM71"/>
    <mergeCell ref="DDF71:DDG71"/>
    <mergeCell ref="DDJ71:DDK71"/>
    <mergeCell ref="DDN71:DDO71"/>
    <mergeCell ref="DDR71:DDS71"/>
    <mergeCell ref="DDV71:DDW71"/>
    <mergeCell ref="DCL71:DCM71"/>
    <mergeCell ref="DCP71:DCQ71"/>
    <mergeCell ref="DCT71:DCU71"/>
    <mergeCell ref="DCX71:DCY71"/>
    <mergeCell ref="DDB71:DDC71"/>
    <mergeCell ref="DBR71:DBS71"/>
    <mergeCell ref="DBV71:DBW71"/>
    <mergeCell ref="DBZ71:DCA71"/>
    <mergeCell ref="DCD71:DCE71"/>
    <mergeCell ref="DCH71:DCI71"/>
    <mergeCell ref="DAX71:DAY71"/>
    <mergeCell ref="DBB71:DBC71"/>
    <mergeCell ref="DBF71:DBG71"/>
    <mergeCell ref="DBJ71:DBK71"/>
    <mergeCell ref="DBN71:DBO71"/>
    <mergeCell ref="DGH71:DGI71"/>
    <mergeCell ref="DGL71:DGM71"/>
    <mergeCell ref="DGP71:DGQ71"/>
    <mergeCell ref="DGT71:DGU71"/>
    <mergeCell ref="DGX71:DGY71"/>
    <mergeCell ref="DFN71:DFO71"/>
    <mergeCell ref="DFR71:DFS71"/>
    <mergeCell ref="DFV71:DFW71"/>
    <mergeCell ref="DFZ71:DGA71"/>
    <mergeCell ref="DGD71:DGE71"/>
    <mergeCell ref="DET71:DEU71"/>
    <mergeCell ref="DEX71:DEY71"/>
    <mergeCell ref="DFB71:DFC71"/>
    <mergeCell ref="DFF71:DFG71"/>
    <mergeCell ref="DFJ71:DFK71"/>
    <mergeCell ref="DDZ71:DEA71"/>
    <mergeCell ref="DED71:DEE71"/>
    <mergeCell ref="DEH71:DEI71"/>
    <mergeCell ref="DEL71:DEM71"/>
    <mergeCell ref="DEP71:DEQ71"/>
    <mergeCell ref="DJJ71:DJK71"/>
    <mergeCell ref="DJN71:DJO71"/>
    <mergeCell ref="DJR71:DJS71"/>
    <mergeCell ref="DJV71:DJW71"/>
    <mergeCell ref="DJZ71:DKA71"/>
    <mergeCell ref="DIP71:DIQ71"/>
    <mergeCell ref="DIT71:DIU71"/>
    <mergeCell ref="DIX71:DIY71"/>
    <mergeCell ref="DJB71:DJC71"/>
    <mergeCell ref="DJF71:DJG71"/>
    <mergeCell ref="DHV71:DHW71"/>
    <mergeCell ref="DHZ71:DIA71"/>
    <mergeCell ref="DID71:DIE71"/>
    <mergeCell ref="DIH71:DII71"/>
    <mergeCell ref="DIL71:DIM71"/>
    <mergeCell ref="DHB71:DHC71"/>
    <mergeCell ref="DHF71:DHG71"/>
    <mergeCell ref="DHJ71:DHK71"/>
    <mergeCell ref="DHN71:DHO71"/>
    <mergeCell ref="DHR71:DHS71"/>
    <mergeCell ref="DML71:DMM71"/>
    <mergeCell ref="DMP71:DMQ71"/>
    <mergeCell ref="DMT71:DMU71"/>
    <mergeCell ref="DMX71:DMY71"/>
    <mergeCell ref="DNB71:DNC71"/>
    <mergeCell ref="DLR71:DLS71"/>
    <mergeCell ref="DLV71:DLW71"/>
    <mergeCell ref="DLZ71:DMA71"/>
    <mergeCell ref="DMD71:DME71"/>
    <mergeCell ref="DMH71:DMI71"/>
    <mergeCell ref="DKX71:DKY71"/>
    <mergeCell ref="DLB71:DLC71"/>
    <mergeCell ref="DLF71:DLG71"/>
    <mergeCell ref="DLJ71:DLK71"/>
    <mergeCell ref="DLN71:DLO71"/>
    <mergeCell ref="DKD71:DKE71"/>
    <mergeCell ref="DKH71:DKI71"/>
    <mergeCell ref="DKL71:DKM71"/>
    <mergeCell ref="DKP71:DKQ71"/>
    <mergeCell ref="DKT71:DKU71"/>
    <mergeCell ref="DPN71:DPO71"/>
    <mergeCell ref="DPR71:DPS71"/>
    <mergeCell ref="DPV71:DPW71"/>
    <mergeCell ref="DPZ71:DQA71"/>
    <mergeCell ref="DQD71:DQE71"/>
    <mergeCell ref="DOT71:DOU71"/>
    <mergeCell ref="DOX71:DOY71"/>
    <mergeCell ref="DPB71:DPC71"/>
    <mergeCell ref="DPF71:DPG71"/>
    <mergeCell ref="DPJ71:DPK71"/>
    <mergeCell ref="DNZ71:DOA71"/>
    <mergeCell ref="DOD71:DOE71"/>
    <mergeCell ref="DOH71:DOI71"/>
    <mergeCell ref="DOL71:DOM71"/>
    <mergeCell ref="DOP71:DOQ71"/>
    <mergeCell ref="DNF71:DNG71"/>
    <mergeCell ref="DNJ71:DNK71"/>
    <mergeCell ref="DNN71:DNO71"/>
    <mergeCell ref="DNR71:DNS71"/>
    <mergeCell ref="DNV71:DNW71"/>
    <mergeCell ref="DSP71:DSQ71"/>
    <mergeCell ref="DST71:DSU71"/>
    <mergeCell ref="DSX71:DSY71"/>
    <mergeCell ref="DTB71:DTC71"/>
    <mergeCell ref="DTF71:DTG71"/>
    <mergeCell ref="DRV71:DRW71"/>
    <mergeCell ref="DRZ71:DSA71"/>
    <mergeCell ref="DSD71:DSE71"/>
    <mergeCell ref="DSH71:DSI71"/>
    <mergeCell ref="DSL71:DSM71"/>
    <mergeCell ref="DRB71:DRC71"/>
    <mergeCell ref="DRF71:DRG71"/>
    <mergeCell ref="DRJ71:DRK71"/>
    <mergeCell ref="DRN71:DRO71"/>
    <mergeCell ref="DRR71:DRS71"/>
    <mergeCell ref="DQH71:DQI71"/>
    <mergeCell ref="DQL71:DQM71"/>
    <mergeCell ref="DQP71:DQQ71"/>
    <mergeCell ref="DQT71:DQU71"/>
    <mergeCell ref="DQX71:DQY71"/>
    <mergeCell ref="DVR71:DVS71"/>
    <mergeCell ref="DVV71:DVW71"/>
    <mergeCell ref="DVZ71:DWA71"/>
    <mergeCell ref="DWD71:DWE71"/>
    <mergeCell ref="DWH71:DWI71"/>
    <mergeCell ref="DUX71:DUY71"/>
    <mergeCell ref="DVB71:DVC71"/>
    <mergeCell ref="DVF71:DVG71"/>
    <mergeCell ref="DVJ71:DVK71"/>
    <mergeCell ref="DVN71:DVO71"/>
    <mergeCell ref="DUD71:DUE71"/>
    <mergeCell ref="DUH71:DUI71"/>
    <mergeCell ref="DUL71:DUM71"/>
    <mergeCell ref="DUP71:DUQ71"/>
    <mergeCell ref="DUT71:DUU71"/>
    <mergeCell ref="DTJ71:DTK71"/>
    <mergeCell ref="DTN71:DTO71"/>
    <mergeCell ref="DTR71:DTS71"/>
    <mergeCell ref="DTV71:DTW71"/>
    <mergeCell ref="DTZ71:DUA71"/>
    <mergeCell ref="DYT71:DYU71"/>
    <mergeCell ref="DYX71:DYY71"/>
    <mergeCell ref="DZB71:DZC71"/>
    <mergeCell ref="DZF71:DZG71"/>
    <mergeCell ref="DZJ71:DZK71"/>
    <mergeCell ref="DXZ71:DYA71"/>
    <mergeCell ref="DYD71:DYE71"/>
    <mergeCell ref="DYH71:DYI71"/>
    <mergeCell ref="DYL71:DYM71"/>
    <mergeCell ref="DYP71:DYQ71"/>
    <mergeCell ref="DXF71:DXG71"/>
    <mergeCell ref="DXJ71:DXK71"/>
    <mergeCell ref="DXN71:DXO71"/>
    <mergeCell ref="DXR71:DXS71"/>
    <mergeCell ref="DXV71:DXW71"/>
    <mergeCell ref="DWL71:DWM71"/>
    <mergeCell ref="DWP71:DWQ71"/>
    <mergeCell ref="DWT71:DWU71"/>
    <mergeCell ref="DWX71:DWY71"/>
    <mergeCell ref="DXB71:DXC71"/>
    <mergeCell ref="EBV71:EBW71"/>
    <mergeCell ref="EBZ71:ECA71"/>
    <mergeCell ref="ECD71:ECE71"/>
    <mergeCell ref="ECH71:ECI71"/>
    <mergeCell ref="ECL71:ECM71"/>
    <mergeCell ref="EBB71:EBC71"/>
    <mergeCell ref="EBF71:EBG71"/>
    <mergeCell ref="EBJ71:EBK71"/>
    <mergeCell ref="EBN71:EBO71"/>
    <mergeCell ref="EBR71:EBS71"/>
    <mergeCell ref="EAH71:EAI71"/>
    <mergeCell ref="EAL71:EAM71"/>
    <mergeCell ref="EAP71:EAQ71"/>
    <mergeCell ref="EAT71:EAU71"/>
    <mergeCell ref="EAX71:EAY71"/>
    <mergeCell ref="DZN71:DZO71"/>
    <mergeCell ref="DZR71:DZS71"/>
    <mergeCell ref="DZV71:DZW71"/>
    <mergeCell ref="DZZ71:EAA71"/>
    <mergeCell ref="EAD71:EAE71"/>
    <mergeCell ref="EEX71:EEY71"/>
    <mergeCell ref="EFB71:EFC71"/>
    <mergeCell ref="EFF71:EFG71"/>
    <mergeCell ref="EFJ71:EFK71"/>
    <mergeCell ref="EFN71:EFO71"/>
    <mergeCell ref="EED71:EEE71"/>
    <mergeCell ref="EEH71:EEI71"/>
    <mergeCell ref="EEL71:EEM71"/>
    <mergeCell ref="EEP71:EEQ71"/>
    <mergeCell ref="EET71:EEU71"/>
    <mergeCell ref="EDJ71:EDK71"/>
    <mergeCell ref="EDN71:EDO71"/>
    <mergeCell ref="EDR71:EDS71"/>
    <mergeCell ref="EDV71:EDW71"/>
    <mergeCell ref="EDZ71:EEA71"/>
    <mergeCell ref="ECP71:ECQ71"/>
    <mergeCell ref="ECT71:ECU71"/>
    <mergeCell ref="ECX71:ECY71"/>
    <mergeCell ref="EDB71:EDC71"/>
    <mergeCell ref="EDF71:EDG71"/>
    <mergeCell ref="EHZ71:EIA71"/>
    <mergeCell ref="EID71:EIE71"/>
    <mergeCell ref="EIH71:EII71"/>
    <mergeCell ref="EIL71:EIM71"/>
    <mergeCell ref="EIP71:EIQ71"/>
    <mergeCell ref="EHF71:EHG71"/>
    <mergeCell ref="EHJ71:EHK71"/>
    <mergeCell ref="EHN71:EHO71"/>
    <mergeCell ref="EHR71:EHS71"/>
    <mergeCell ref="EHV71:EHW71"/>
    <mergeCell ref="EGL71:EGM71"/>
    <mergeCell ref="EGP71:EGQ71"/>
    <mergeCell ref="EGT71:EGU71"/>
    <mergeCell ref="EGX71:EGY71"/>
    <mergeCell ref="EHB71:EHC71"/>
    <mergeCell ref="EFR71:EFS71"/>
    <mergeCell ref="EFV71:EFW71"/>
    <mergeCell ref="EFZ71:EGA71"/>
    <mergeCell ref="EGD71:EGE71"/>
    <mergeCell ref="EGH71:EGI71"/>
    <mergeCell ref="ELB71:ELC71"/>
    <mergeCell ref="ELF71:ELG71"/>
    <mergeCell ref="ELJ71:ELK71"/>
    <mergeCell ref="ELN71:ELO71"/>
    <mergeCell ref="ELR71:ELS71"/>
    <mergeCell ref="EKH71:EKI71"/>
    <mergeCell ref="EKL71:EKM71"/>
    <mergeCell ref="EKP71:EKQ71"/>
    <mergeCell ref="EKT71:EKU71"/>
    <mergeCell ref="EKX71:EKY71"/>
    <mergeCell ref="EJN71:EJO71"/>
    <mergeCell ref="EJR71:EJS71"/>
    <mergeCell ref="EJV71:EJW71"/>
    <mergeCell ref="EJZ71:EKA71"/>
    <mergeCell ref="EKD71:EKE71"/>
    <mergeCell ref="EIT71:EIU71"/>
    <mergeCell ref="EIX71:EIY71"/>
    <mergeCell ref="EJB71:EJC71"/>
    <mergeCell ref="EJF71:EJG71"/>
    <mergeCell ref="EJJ71:EJK71"/>
    <mergeCell ref="EOD71:EOE71"/>
    <mergeCell ref="EOH71:EOI71"/>
    <mergeCell ref="EOL71:EOM71"/>
    <mergeCell ref="EOP71:EOQ71"/>
    <mergeCell ref="EOT71:EOU71"/>
    <mergeCell ref="ENJ71:ENK71"/>
    <mergeCell ref="ENN71:ENO71"/>
    <mergeCell ref="ENR71:ENS71"/>
    <mergeCell ref="ENV71:ENW71"/>
    <mergeCell ref="ENZ71:EOA71"/>
    <mergeCell ref="EMP71:EMQ71"/>
    <mergeCell ref="EMT71:EMU71"/>
    <mergeCell ref="EMX71:EMY71"/>
    <mergeCell ref="ENB71:ENC71"/>
    <mergeCell ref="ENF71:ENG71"/>
    <mergeCell ref="ELV71:ELW71"/>
    <mergeCell ref="ELZ71:EMA71"/>
    <mergeCell ref="EMD71:EME71"/>
    <mergeCell ref="EMH71:EMI71"/>
    <mergeCell ref="EML71:EMM71"/>
    <mergeCell ref="ERF71:ERG71"/>
    <mergeCell ref="ERJ71:ERK71"/>
    <mergeCell ref="ERN71:ERO71"/>
    <mergeCell ref="ERR71:ERS71"/>
    <mergeCell ref="ERV71:ERW71"/>
    <mergeCell ref="EQL71:EQM71"/>
    <mergeCell ref="EQP71:EQQ71"/>
    <mergeCell ref="EQT71:EQU71"/>
    <mergeCell ref="EQX71:EQY71"/>
    <mergeCell ref="ERB71:ERC71"/>
    <mergeCell ref="EPR71:EPS71"/>
    <mergeCell ref="EPV71:EPW71"/>
    <mergeCell ref="EPZ71:EQA71"/>
    <mergeCell ref="EQD71:EQE71"/>
    <mergeCell ref="EQH71:EQI71"/>
    <mergeCell ref="EOX71:EOY71"/>
    <mergeCell ref="EPB71:EPC71"/>
    <mergeCell ref="EPF71:EPG71"/>
    <mergeCell ref="EPJ71:EPK71"/>
    <mergeCell ref="EPN71:EPO71"/>
    <mergeCell ref="EUH71:EUI71"/>
    <mergeCell ref="EUL71:EUM71"/>
    <mergeCell ref="EUP71:EUQ71"/>
    <mergeCell ref="EUT71:EUU71"/>
    <mergeCell ref="EUX71:EUY71"/>
    <mergeCell ref="ETN71:ETO71"/>
    <mergeCell ref="ETR71:ETS71"/>
    <mergeCell ref="ETV71:ETW71"/>
    <mergeCell ref="ETZ71:EUA71"/>
    <mergeCell ref="EUD71:EUE71"/>
    <mergeCell ref="EST71:ESU71"/>
    <mergeCell ref="ESX71:ESY71"/>
    <mergeCell ref="ETB71:ETC71"/>
    <mergeCell ref="ETF71:ETG71"/>
    <mergeCell ref="ETJ71:ETK71"/>
    <mergeCell ref="ERZ71:ESA71"/>
    <mergeCell ref="ESD71:ESE71"/>
    <mergeCell ref="ESH71:ESI71"/>
    <mergeCell ref="ESL71:ESM71"/>
    <mergeCell ref="ESP71:ESQ71"/>
    <mergeCell ref="EXJ71:EXK71"/>
    <mergeCell ref="EXN71:EXO71"/>
    <mergeCell ref="EXR71:EXS71"/>
    <mergeCell ref="EXV71:EXW71"/>
    <mergeCell ref="EXZ71:EYA71"/>
    <mergeCell ref="EWP71:EWQ71"/>
    <mergeCell ref="EWT71:EWU71"/>
    <mergeCell ref="EWX71:EWY71"/>
    <mergeCell ref="EXB71:EXC71"/>
    <mergeCell ref="EXF71:EXG71"/>
    <mergeCell ref="EVV71:EVW71"/>
    <mergeCell ref="EVZ71:EWA71"/>
    <mergeCell ref="EWD71:EWE71"/>
    <mergeCell ref="EWH71:EWI71"/>
    <mergeCell ref="EWL71:EWM71"/>
    <mergeCell ref="EVB71:EVC71"/>
    <mergeCell ref="EVF71:EVG71"/>
    <mergeCell ref="EVJ71:EVK71"/>
    <mergeCell ref="EVN71:EVO71"/>
    <mergeCell ref="EVR71:EVS71"/>
    <mergeCell ref="FAL71:FAM71"/>
    <mergeCell ref="FAP71:FAQ71"/>
    <mergeCell ref="FAT71:FAU71"/>
    <mergeCell ref="FAX71:FAY71"/>
    <mergeCell ref="FBB71:FBC71"/>
    <mergeCell ref="EZR71:EZS71"/>
    <mergeCell ref="EZV71:EZW71"/>
    <mergeCell ref="EZZ71:FAA71"/>
    <mergeCell ref="FAD71:FAE71"/>
    <mergeCell ref="FAH71:FAI71"/>
    <mergeCell ref="EYX71:EYY71"/>
    <mergeCell ref="EZB71:EZC71"/>
    <mergeCell ref="EZF71:EZG71"/>
    <mergeCell ref="EZJ71:EZK71"/>
    <mergeCell ref="EZN71:EZO71"/>
    <mergeCell ref="EYD71:EYE71"/>
    <mergeCell ref="EYH71:EYI71"/>
    <mergeCell ref="EYL71:EYM71"/>
    <mergeCell ref="EYP71:EYQ71"/>
    <mergeCell ref="EYT71:EYU71"/>
    <mergeCell ref="FDN71:FDO71"/>
    <mergeCell ref="FDR71:FDS71"/>
    <mergeCell ref="FDV71:FDW71"/>
    <mergeCell ref="FDZ71:FEA71"/>
    <mergeCell ref="FED71:FEE71"/>
    <mergeCell ref="FCT71:FCU71"/>
    <mergeCell ref="FCX71:FCY71"/>
    <mergeCell ref="FDB71:FDC71"/>
    <mergeCell ref="FDF71:FDG71"/>
    <mergeCell ref="FDJ71:FDK71"/>
    <mergeCell ref="FBZ71:FCA71"/>
    <mergeCell ref="FCD71:FCE71"/>
    <mergeCell ref="FCH71:FCI71"/>
    <mergeCell ref="FCL71:FCM71"/>
    <mergeCell ref="FCP71:FCQ71"/>
    <mergeCell ref="FBF71:FBG71"/>
    <mergeCell ref="FBJ71:FBK71"/>
    <mergeCell ref="FBN71:FBO71"/>
    <mergeCell ref="FBR71:FBS71"/>
    <mergeCell ref="FBV71:FBW71"/>
    <mergeCell ref="FGP71:FGQ71"/>
    <mergeCell ref="FGT71:FGU71"/>
    <mergeCell ref="FGX71:FGY71"/>
    <mergeCell ref="FHB71:FHC71"/>
    <mergeCell ref="FHF71:FHG71"/>
    <mergeCell ref="FFV71:FFW71"/>
    <mergeCell ref="FFZ71:FGA71"/>
    <mergeCell ref="FGD71:FGE71"/>
    <mergeCell ref="FGH71:FGI71"/>
    <mergeCell ref="FGL71:FGM71"/>
    <mergeCell ref="FFB71:FFC71"/>
    <mergeCell ref="FFF71:FFG71"/>
    <mergeCell ref="FFJ71:FFK71"/>
    <mergeCell ref="FFN71:FFO71"/>
    <mergeCell ref="FFR71:FFS71"/>
    <mergeCell ref="FEH71:FEI71"/>
    <mergeCell ref="FEL71:FEM71"/>
    <mergeCell ref="FEP71:FEQ71"/>
    <mergeCell ref="FET71:FEU71"/>
    <mergeCell ref="FEX71:FEY71"/>
    <mergeCell ref="FJR71:FJS71"/>
    <mergeCell ref="FJV71:FJW71"/>
    <mergeCell ref="FJZ71:FKA71"/>
    <mergeCell ref="FKD71:FKE71"/>
    <mergeCell ref="FKH71:FKI71"/>
    <mergeCell ref="FIX71:FIY71"/>
    <mergeCell ref="FJB71:FJC71"/>
    <mergeCell ref="FJF71:FJG71"/>
    <mergeCell ref="FJJ71:FJK71"/>
    <mergeCell ref="FJN71:FJO71"/>
    <mergeCell ref="FID71:FIE71"/>
    <mergeCell ref="FIH71:FII71"/>
    <mergeCell ref="FIL71:FIM71"/>
    <mergeCell ref="FIP71:FIQ71"/>
    <mergeCell ref="FIT71:FIU71"/>
    <mergeCell ref="FHJ71:FHK71"/>
    <mergeCell ref="FHN71:FHO71"/>
    <mergeCell ref="FHR71:FHS71"/>
    <mergeCell ref="FHV71:FHW71"/>
    <mergeCell ref="FHZ71:FIA71"/>
    <mergeCell ref="FMT71:FMU71"/>
    <mergeCell ref="FMX71:FMY71"/>
    <mergeCell ref="FNB71:FNC71"/>
    <mergeCell ref="FNF71:FNG71"/>
    <mergeCell ref="FNJ71:FNK71"/>
    <mergeCell ref="FLZ71:FMA71"/>
    <mergeCell ref="FMD71:FME71"/>
    <mergeCell ref="FMH71:FMI71"/>
    <mergeCell ref="FML71:FMM71"/>
    <mergeCell ref="FMP71:FMQ71"/>
    <mergeCell ref="FLF71:FLG71"/>
    <mergeCell ref="FLJ71:FLK71"/>
    <mergeCell ref="FLN71:FLO71"/>
    <mergeCell ref="FLR71:FLS71"/>
    <mergeCell ref="FLV71:FLW71"/>
    <mergeCell ref="FKL71:FKM71"/>
    <mergeCell ref="FKP71:FKQ71"/>
    <mergeCell ref="FKT71:FKU71"/>
    <mergeCell ref="FKX71:FKY71"/>
    <mergeCell ref="FLB71:FLC71"/>
    <mergeCell ref="FPV71:FPW71"/>
    <mergeCell ref="FPZ71:FQA71"/>
    <mergeCell ref="FQD71:FQE71"/>
    <mergeCell ref="FQH71:FQI71"/>
    <mergeCell ref="FQL71:FQM71"/>
    <mergeCell ref="FPB71:FPC71"/>
    <mergeCell ref="FPF71:FPG71"/>
    <mergeCell ref="FPJ71:FPK71"/>
    <mergeCell ref="FPN71:FPO71"/>
    <mergeCell ref="FPR71:FPS71"/>
    <mergeCell ref="FOH71:FOI71"/>
    <mergeCell ref="FOL71:FOM71"/>
    <mergeCell ref="FOP71:FOQ71"/>
    <mergeCell ref="FOT71:FOU71"/>
    <mergeCell ref="FOX71:FOY71"/>
    <mergeCell ref="FNN71:FNO71"/>
    <mergeCell ref="FNR71:FNS71"/>
    <mergeCell ref="FNV71:FNW71"/>
    <mergeCell ref="FNZ71:FOA71"/>
    <mergeCell ref="FOD71:FOE71"/>
    <mergeCell ref="FSX71:FSY71"/>
    <mergeCell ref="FTB71:FTC71"/>
    <mergeCell ref="FTF71:FTG71"/>
    <mergeCell ref="FTJ71:FTK71"/>
    <mergeCell ref="FTN71:FTO71"/>
    <mergeCell ref="FSD71:FSE71"/>
    <mergeCell ref="FSH71:FSI71"/>
    <mergeCell ref="FSL71:FSM71"/>
    <mergeCell ref="FSP71:FSQ71"/>
    <mergeCell ref="FST71:FSU71"/>
    <mergeCell ref="FRJ71:FRK71"/>
    <mergeCell ref="FRN71:FRO71"/>
    <mergeCell ref="FRR71:FRS71"/>
    <mergeCell ref="FRV71:FRW71"/>
    <mergeCell ref="FRZ71:FSA71"/>
    <mergeCell ref="FQP71:FQQ71"/>
    <mergeCell ref="FQT71:FQU71"/>
    <mergeCell ref="FQX71:FQY71"/>
    <mergeCell ref="FRB71:FRC71"/>
    <mergeCell ref="FRF71:FRG71"/>
    <mergeCell ref="FVZ71:FWA71"/>
    <mergeCell ref="FWD71:FWE71"/>
    <mergeCell ref="FWH71:FWI71"/>
    <mergeCell ref="FWL71:FWM71"/>
    <mergeCell ref="FWP71:FWQ71"/>
    <mergeCell ref="FVF71:FVG71"/>
    <mergeCell ref="FVJ71:FVK71"/>
    <mergeCell ref="FVN71:FVO71"/>
    <mergeCell ref="FVR71:FVS71"/>
    <mergeCell ref="FVV71:FVW71"/>
    <mergeCell ref="FUL71:FUM71"/>
    <mergeCell ref="FUP71:FUQ71"/>
    <mergeCell ref="FUT71:FUU71"/>
    <mergeCell ref="FUX71:FUY71"/>
    <mergeCell ref="FVB71:FVC71"/>
    <mergeCell ref="FTR71:FTS71"/>
    <mergeCell ref="FTV71:FTW71"/>
    <mergeCell ref="FTZ71:FUA71"/>
    <mergeCell ref="FUD71:FUE71"/>
    <mergeCell ref="FUH71:FUI71"/>
    <mergeCell ref="FZB71:FZC71"/>
    <mergeCell ref="FZF71:FZG71"/>
    <mergeCell ref="FZJ71:FZK71"/>
    <mergeCell ref="FZN71:FZO71"/>
    <mergeCell ref="FZR71:FZS71"/>
    <mergeCell ref="FYH71:FYI71"/>
    <mergeCell ref="FYL71:FYM71"/>
    <mergeCell ref="FYP71:FYQ71"/>
    <mergeCell ref="FYT71:FYU71"/>
    <mergeCell ref="FYX71:FYY71"/>
    <mergeCell ref="FXN71:FXO71"/>
    <mergeCell ref="FXR71:FXS71"/>
    <mergeCell ref="FXV71:FXW71"/>
    <mergeCell ref="FXZ71:FYA71"/>
    <mergeCell ref="FYD71:FYE71"/>
    <mergeCell ref="FWT71:FWU71"/>
    <mergeCell ref="FWX71:FWY71"/>
    <mergeCell ref="FXB71:FXC71"/>
    <mergeCell ref="FXF71:FXG71"/>
    <mergeCell ref="FXJ71:FXK71"/>
    <mergeCell ref="GCD71:GCE71"/>
    <mergeCell ref="GCH71:GCI71"/>
    <mergeCell ref="GCL71:GCM71"/>
    <mergeCell ref="GCP71:GCQ71"/>
    <mergeCell ref="GCT71:GCU71"/>
    <mergeCell ref="GBJ71:GBK71"/>
    <mergeCell ref="GBN71:GBO71"/>
    <mergeCell ref="GBR71:GBS71"/>
    <mergeCell ref="GBV71:GBW71"/>
    <mergeCell ref="GBZ71:GCA71"/>
    <mergeCell ref="GAP71:GAQ71"/>
    <mergeCell ref="GAT71:GAU71"/>
    <mergeCell ref="GAX71:GAY71"/>
    <mergeCell ref="GBB71:GBC71"/>
    <mergeCell ref="GBF71:GBG71"/>
    <mergeCell ref="FZV71:FZW71"/>
    <mergeCell ref="FZZ71:GAA71"/>
    <mergeCell ref="GAD71:GAE71"/>
    <mergeCell ref="GAH71:GAI71"/>
    <mergeCell ref="GAL71:GAM71"/>
    <mergeCell ref="GFF71:GFG71"/>
    <mergeCell ref="GFJ71:GFK71"/>
    <mergeCell ref="GFN71:GFO71"/>
    <mergeCell ref="GFR71:GFS71"/>
    <mergeCell ref="GFV71:GFW71"/>
    <mergeCell ref="GEL71:GEM71"/>
    <mergeCell ref="GEP71:GEQ71"/>
    <mergeCell ref="GET71:GEU71"/>
    <mergeCell ref="GEX71:GEY71"/>
    <mergeCell ref="GFB71:GFC71"/>
    <mergeCell ref="GDR71:GDS71"/>
    <mergeCell ref="GDV71:GDW71"/>
    <mergeCell ref="GDZ71:GEA71"/>
    <mergeCell ref="GED71:GEE71"/>
    <mergeCell ref="GEH71:GEI71"/>
    <mergeCell ref="GCX71:GCY71"/>
    <mergeCell ref="GDB71:GDC71"/>
    <mergeCell ref="GDF71:GDG71"/>
    <mergeCell ref="GDJ71:GDK71"/>
    <mergeCell ref="GDN71:GDO71"/>
    <mergeCell ref="GIH71:GII71"/>
    <mergeCell ref="GIL71:GIM71"/>
    <mergeCell ref="GIP71:GIQ71"/>
    <mergeCell ref="GIT71:GIU71"/>
    <mergeCell ref="GIX71:GIY71"/>
    <mergeCell ref="GHN71:GHO71"/>
    <mergeCell ref="GHR71:GHS71"/>
    <mergeCell ref="GHV71:GHW71"/>
    <mergeCell ref="GHZ71:GIA71"/>
    <mergeCell ref="GID71:GIE71"/>
    <mergeCell ref="GGT71:GGU71"/>
    <mergeCell ref="GGX71:GGY71"/>
    <mergeCell ref="GHB71:GHC71"/>
    <mergeCell ref="GHF71:GHG71"/>
    <mergeCell ref="GHJ71:GHK71"/>
    <mergeCell ref="GFZ71:GGA71"/>
    <mergeCell ref="GGD71:GGE71"/>
    <mergeCell ref="GGH71:GGI71"/>
    <mergeCell ref="GGL71:GGM71"/>
    <mergeCell ref="GGP71:GGQ71"/>
    <mergeCell ref="GLJ71:GLK71"/>
    <mergeCell ref="GLN71:GLO71"/>
    <mergeCell ref="GLR71:GLS71"/>
    <mergeCell ref="GLV71:GLW71"/>
    <mergeCell ref="GLZ71:GMA71"/>
    <mergeCell ref="GKP71:GKQ71"/>
    <mergeCell ref="GKT71:GKU71"/>
    <mergeCell ref="GKX71:GKY71"/>
    <mergeCell ref="GLB71:GLC71"/>
    <mergeCell ref="GLF71:GLG71"/>
    <mergeCell ref="GJV71:GJW71"/>
    <mergeCell ref="GJZ71:GKA71"/>
    <mergeCell ref="GKD71:GKE71"/>
    <mergeCell ref="GKH71:GKI71"/>
    <mergeCell ref="GKL71:GKM71"/>
    <mergeCell ref="GJB71:GJC71"/>
    <mergeCell ref="GJF71:GJG71"/>
    <mergeCell ref="GJJ71:GJK71"/>
    <mergeCell ref="GJN71:GJO71"/>
    <mergeCell ref="GJR71:GJS71"/>
    <mergeCell ref="GOL71:GOM71"/>
    <mergeCell ref="GOP71:GOQ71"/>
    <mergeCell ref="GOT71:GOU71"/>
    <mergeCell ref="GOX71:GOY71"/>
    <mergeCell ref="GPB71:GPC71"/>
    <mergeCell ref="GNR71:GNS71"/>
    <mergeCell ref="GNV71:GNW71"/>
    <mergeCell ref="GNZ71:GOA71"/>
    <mergeCell ref="GOD71:GOE71"/>
    <mergeCell ref="GOH71:GOI71"/>
    <mergeCell ref="GMX71:GMY71"/>
    <mergeCell ref="GNB71:GNC71"/>
    <mergeCell ref="GNF71:GNG71"/>
    <mergeCell ref="GNJ71:GNK71"/>
    <mergeCell ref="GNN71:GNO71"/>
    <mergeCell ref="GMD71:GME71"/>
    <mergeCell ref="GMH71:GMI71"/>
    <mergeCell ref="GML71:GMM71"/>
    <mergeCell ref="GMP71:GMQ71"/>
    <mergeCell ref="GMT71:GMU71"/>
    <mergeCell ref="GRN71:GRO71"/>
    <mergeCell ref="GRR71:GRS71"/>
    <mergeCell ref="GRV71:GRW71"/>
    <mergeCell ref="GRZ71:GSA71"/>
    <mergeCell ref="GSD71:GSE71"/>
    <mergeCell ref="GQT71:GQU71"/>
    <mergeCell ref="GQX71:GQY71"/>
    <mergeCell ref="GRB71:GRC71"/>
    <mergeCell ref="GRF71:GRG71"/>
    <mergeCell ref="GRJ71:GRK71"/>
    <mergeCell ref="GPZ71:GQA71"/>
    <mergeCell ref="GQD71:GQE71"/>
    <mergeCell ref="GQH71:GQI71"/>
    <mergeCell ref="GQL71:GQM71"/>
    <mergeCell ref="GQP71:GQQ71"/>
    <mergeCell ref="GPF71:GPG71"/>
    <mergeCell ref="GPJ71:GPK71"/>
    <mergeCell ref="GPN71:GPO71"/>
    <mergeCell ref="GPR71:GPS71"/>
    <mergeCell ref="GPV71:GPW71"/>
    <mergeCell ref="GUP71:GUQ71"/>
    <mergeCell ref="GUT71:GUU71"/>
    <mergeCell ref="GUX71:GUY71"/>
    <mergeCell ref="GVB71:GVC71"/>
    <mergeCell ref="GVF71:GVG71"/>
    <mergeCell ref="GTV71:GTW71"/>
    <mergeCell ref="GTZ71:GUA71"/>
    <mergeCell ref="GUD71:GUE71"/>
    <mergeCell ref="GUH71:GUI71"/>
    <mergeCell ref="GUL71:GUM71"/>
    <mergeCell ref="GTB71:GTC71"/>
    <mergeCell ref="GTF71:GTG71"/>
    <mergeCell ref="GTJ71:GTK71"/>
    <mergeCell ref="GTN71:GTO71"/>
    <mergeCell ref="GTR71:GTS71"/>
    <mergeCell ref="GSH71:GSI71"/>
    <mergeCell ref="GSL71:GSM71"/>
    <mergeCell ref="GSP71:GSQ71"/>
    <mergeCell ref="GST71:GSU71"/>
    <mergeCell ref="GSX71:GSY71"/>
    <mergeCell ref="GXR71:GXS71"/>
    <mergeCell ref="GXV71:GXW71"/>
    <mergeCell ref="GXZ71:GYA71"/>
    <mergeCell ref="GYD71:GYE71"/>
    <mergeCell ref="GYH71:GYI71"/>
    <mergeCell ref="GWX71:GWY71"/>
    <mergeCell ref="GXB71:GXC71"/>
    <mergeCell ref="GXF71:GXG71"/>
    <mergeCell ref="GXJ71:GXK71"/>
    <mergeCell ref="GXN71:GXO71"/>
    <mergeCell ref="GWD71:GWE71"/>
    <mergeCell ref="GWH71:GWI71"/>
    <mergeCell ref="GWL71:GWM71"/>
    <mergeCell ref="GWP71:GWQ71"/>
    <mergeCell ref="GWT71:GWU71"/>
    <mergeCell ref="GVJ71:GVK71"/>
    <mergeCell ref="GVN71:GVO71"/>
    <mergeCell ref="GVR71:GVS71"/>
    <mergeCell ref="GVV71:GVW71"/>
    <mergeCell ref="GVZ71:GWA71"/>
    <mergeCell ref="HAT71:HAU71"/>
    <mergeCell ref="HAX71:HAY71"/>
    <mergeCell ref="HBB71:HBC71"/>
    <mergeCell ref="HBF71:HBG71"/>
    <mergeCell ref="HBJ71:HBK71"/>
    <mergeCell ref="GZZ71:HAA71"/>
    <mergeCell ref="HAD71:HAE71"/>
    <mergeCell ref="HAH71:HAI71"/>
    <mergeCell ref="HAL71:HAM71"/>
    <mergeCell ref="HAP71:HAQ71"/>
    <mergeCell ref="GZF71:GZG71"/>
    <mergeCell ref="GZJ71:GZK71"/>
    <mergeCell ref="GZN71:GZO71"/>
    <mergeCell ref="GZR71:GZS71"/>
    <mergeCell ref="GZV71:GZW71"/>
    <mergeCell ref="GYL71:GYM71"/>
    <mergeCell ref="GYP71:GYQ71"/>
    <mergeCell ref="GYT71:GYU71"/>
    <mergeCell ref="GYX71:GYY71"/>
    <mergeCell ref="GZB71:GZC71"/>
    <mergeCell ref="HDV71:HDW71"/>
    <mergeCell ref="HDZ71:HEA71"/>
    <mergeCell ref="HED71:HEE71"/>
    <mergeCell ref="HEH71:HEI71"/>
    <mergeCell ref="HEL71:HEM71"/>
    <mergeCell ref="HDB71:HDC71"/>
    <mergeCell ref="HDF71:HDG71"/>
    <mergeCell ref="HDJ71:HDK71"/>
    <mergeCell ref="HDN71:HDO71"/>
    <mergeCell ref="HDR71:HDS71"/>
    <mergeCell ref="HCH71:HCI71"/>
    <mergeCell ref="HCL71:HCM71"/>
    <mergeCell ref="HCP71:HCQ71"/>
    <mergeCell ref="HCT71:HCU71"/>
    <mergeCell ref="HCX71:HCY71"/>
    <mergeCell ref="HBN71:HBO71"/>
    <mergeCell ref="HBR71:HBS71"/>
    <mergeCell ref="HBV71:HBW71"/>
    <mergeCell ref="HBZ71:HCA71"/>
    <mergeCell ref="HCD71:HCE71"/>
    <mergeCell ref="HGX71:HGY71"/>
    <mergeCell ref="HHB71:HHC71"/>
    <mergeCell ref="HHF71:HHG71"/>
    <mergeCell ref="HHJ71:HHK71"/>
    <mergeCell ref="HHN71:HHO71"/>
    <mergeCell ref="HGD71:HGE71"/>
    <mergeCell ref="HGH71:HGI71"/>
    <mergeCell ref="HGL71:HGM71"/>
    <mergeCell ref="HGP71:HGQ71"/>
    <mergeCell ref="HGT71:HGU71"/>
    <mergeCell ref="HFJ71:HFK71"/>
    <mergeCell ref="HFN71:HFO71"/>
    <mergeCell ref="HFR71:HFS71"/>
    <mergeCell ref="HFV71:HFW71"/>
    <mergeCell ref="HFZ71:HGA71"/>
    <mergeCell ref="HEP71:HEQ71"/>
    <mergeCell ref="HET71:HEU71"/>
    <mergeCell ref="HEX71:HEY71"/>
    <mergeCell ref="HFB71:HFC71"/>
    <mergeCell ref="HFF71:HFG71"/>
    <mergeCell ref="HJZ71:HKA71"/>
    <mergeCell ref="HKD71:HKE71"/>
    <mergeCell ref="HKH71:HKI71"/>
    <mergeCell ref="HKL71:HKM71"/>
    <mergeCell ref="HKP71:HKQ71"/>
    <mergeCell ref="HJF71:HJG71"/>
    <mergeCell ref="HJJ71:HJK71"/>
    <mergeCell ref="HJN71:HJO71"/>
    <mergeCell ref="HJR71:HJS71"/>
    <mergeCell ref="HJV71:HJW71"/>
    <mergeCell ref="HIL71:HIM71"/>
    <mergeCell ref="HIP71:HIQ71"/>
    <mergeCell ref="HIT71:HIU71"/>
    <mergeCell ref="HIX71:HIY71"/>
    <mergeCell ref="HJB71:HJC71"/>
    <mergeCell ref="HHR71:HHS71"/>
    <mergeCell ref="HHV71:HHW71"/>
    <mergeCell ref="HHZ71:HIA71"/>
    <mergeCell ref="HID71:HIE71"/>
    <mergeCell ref="HIH71:HII71"/>
    <mergeCell ref="HNB71:HNC71"/>
    <mergeCell ref="HNF71:HNG71"/>
    <mergeCell ref="HNJ71:HNK71"/>
    <mergeCell ref="HNN71:HNO71"/>
    <mergeCell ref="HNR71:HNS71"/>
    <mergeCell ref="HMH71:HMI71"/>
    <mergeCell ref="HML71:HMM71"/>
    <mergeCell ref="HMP71:HMQ71"/>
    <mergeCell ref="HMT71:HMU71"/>
    <mergeCell ref="HMX71:HMY71"/>
    <mergeCell ref="HLN71:HLO71"/>
    <mergeCell ref="HLR71:HLS71"/>
    <mergeCell ref="HLV71:HLW71"/>
    <mergeCell ref="HLZ71:HMA71"/>
    <mergeCell ref="HMD71:HME71"/>
    <mergeCell ref="HKT71:HKU71"/>
    <mergeCell ref="HKX71:HKY71"/>
    <mergeCell ref="HLB71:HLC71"/>
    <mergeCell ref="HLF71:HLG71"/>
    <mergeCell ref="HLJ71:HLK71"/>
    <mergeCell ref="HQD71:HQE71"/>
    <mergeCell ref="HQH71:HQI71"/>
    <mergeCell ref="HQL71:HQM71"/>
    <mergeCell ref="HQP71:HQQ71"/>
    <mergeCell ref="HQT71:HQU71"/>
    <mergeCell ref="HPJ71:HPK71"/>
    <mergeCell ref="HPN71:HPO71"/>
    <mergeCell ref="HPR71:HPS71"/>
    <mergeCell ref="HPV71:HPW71"/>
    <mergeCell ref="HPZ71:HQA71"/>
    <mergeCell ref="HOP71:HOQ71"/>
    <mergeCell ref="HOT71:HOU71"/>
    <mergeCell ref="HOX71:HOY71"/>
    <mergeCell ref="HPB71:HPC71"/>
    <mergeCell ref="HPF71:HPG71"/>
    <mergeCell ref="HNV71:HNW71"/>
    <mergeCell ref="HNZ71:HOA71"/>
    <mergeCell ref="HOD71:HOE71"/>
    <mergeCell ref="HOH71:HOI71"/>
    <mergeCell ref="HOL71:HOM71"/>
    <mergeCell ref="HTF71:HTG71"/>
    <mergeCell ref="HTJ71:HTK71"/>
    <mergeCell ref="HTN71:HTO71"/>
    <mergeCell ref="HTR71:HTS71"/>
    <mergeCell ref="HTV71:HTW71"/>
    <mergeCell ref="HSL71:HSM71"/>
    <mergeCell ref="HSP71:HSQ71"/>
    <mergeCell ref="HST71:HSU71"/>
    <mergeCell ref="HSX71:HSY71"/>
    <mergeCell ref="HTB71:HTC71"/>
    <mergeCell ref="HRR71:HRS71"/>
    <mergeCell ref="HRV71:HRW71"/>
    <mergeCell ref="HRZ71:HSA71"/>
    <mergeCell ref="HSD71:HSE71"/>
    <mergeCell ref="HSH71:HSI71"/>
    <mergeCell ref="HQX71:HQY71"/>
    <mergeCell ref="HRB71:HRC71"/>
    <mergeCell ref="HRF71:HRG71"/>
    <mergeCell ref="HRJ71:HRK71"/>
    <mergeCell ref="HRN71:HRO71"/>
    <mergeCell ref="HWH71:HWI71"/>
    <mergeCell ref="HWL71:HWM71"/>
    <mergeCell ref="HWP71:HWQ71"/>
    <mergeCell ref="HWT71:HWU71"/>
    <mergeCell ref="HWX71:HWY71"/>
    <mergeCell ref="HVN71:HVO71"/>
    <mergeCell ref="HVR71:HVS71"/>
    <mergeCell ref="HVV71:HVW71"/>
    <mergeCell ref="HVZ71:HWA71"/>
    <mergeCell ref="HWD71:HWE71"/>
    <mergeCell ref="HUT71:HUU71"/>
    <mergeCell ref="HUX71:HUY71"/>
    <mergeCell ref="HVB71:HVC71"/>
    <mergeCell ref="HVF71:HVG71"/>
    <mergeCell ref="HVJ71:HVK71"/>
    <mergeCell ref="HTZ71:HUA71"/>
    <mergeCell ref="HUD71:HUE71"/>
    <mergeCell ref="HUH71:HUI71"/>
    <mergeCell ref="HUL71:HUM71"/>
    <mergeCell ref="HUP71:HUQ71"/>
    <mergeCell ref="HZJ71:HZK71"/>
    <mergeCell ref="HZN71:HZO71"/>
    <mergeCell ref="HZR71:HZS71"/>
    <mergeCell ref="HZV71:HZW71"/>
    <mergeCell ref="HZZ71:IAA71"/>
    <mergeCell ref="HYP71:HYQ71"/>
    <mergeCell ref="HYT71:HYU71"/>
    <mergeCell ref="HYX71:HYY71"/>
    <mergeCell ref="HZB71:HZC71"/>
    <mergeCell ref="HZF71:HZG71"/>
    <mergeCell ref="HXV71:HXW71"/>
    <mergeCell ref="HXZ71:HYA71"/>
    <mergeCell ref="HYD71:HYE71"/>
    <mergeCell ref="HYH71:HYI71"/>
    <mergeCell ref="HYL71:HYM71"/>
    <mergeCell ref="HXB71:HXC71"/>
    <mergeCell ref="HXF71:HXG71"/>
    <mergeCell ref="HXJ71:HXK71"/>
    <mergeCell ref="HXN71:HXO71"/>
    <mergeCell ref="HXR71:HXS71"/>
    <mergeCell ref="ICL71:ICM71"/>
    <mergeCell ref="ICP71:ICQ71"/>
    <mergeCell ref="ICT71:ICU71"/>
    <mergeCell ref="ICX71:ICY71"/>
    <mergeCell ref="IDB71:IDC71"/>
    <mergeCell ref="IBR71:IBS71"/>
    <mergeCell ref="IBV71:IBW71"/>
    <mergeCell ref="IBZ71:ICA71"/>
    <mergeCell ref="ICD71:ICE71"/>
    <mergeCell ref="ICH71:ICI71"/>
    <mergeCell ref="IAX71:IAY71"/>
    <mergeCell ref="IBB71:IBC71"/>
    <mergeCell ref="IBF71:IBG71"/>
    <mergeCell ref="IBJ71:IBK71"/>
    <mergeCell ref="IBN71:IBO71"/>
    <mergeCell ref="IAD71:IAE71"/>
    <mergeCell ref="IAH71:IAI71"/>
    <mergeCell ref="IAL71:IAM71"/>
    <mergeCell ref="IAP71:IAQ71"/>
    <mergeCell ref="IAT71:IAU71"/>
    <mergeCell ref="IFN71:IFO71"/>
    <mergeCell ref="IFR71:IFS71"/>
    <mergeCell ref="IFV71:IFW71"/>
    <mergeCell ref="IFZ71:IGA71"/>
    <mergeCell ref="IGD71:IGE71"/>
    <mergeCell ref="IET71:IEU71"/>
    <mergeCell ref="IEX71:IEY71"/>
    <mergeCell ref="IFB71:IFC71"/>
    <mergeCell ref="IFF71:IFG71"/>
    <mergeCell ref="IFJ71:IFK71"/>
    <mergeCell ref="IDZ71:IEA71"/>
    <mergeCell ref="IED71:IEE71"/>
    <mergeCell ref="IEH71:IEI71"/>
    <mergeCell ref="IEL71:IEM71"/>
    <mergeCell ref="IEP71:IEQ71"/>
    <mergeCell ref="IDF71:IDG71"/>
    <mergeCell ref="IDJ71:IDK71"/>
    <mergeCell ref="IDN71:IDO71"/>
    <mergeCell ref="IDR71:IDS71"/>
    <mergeCell ref="IDV71:IDW71"/>
    <mergeCell ref="IIP71:IIQ71"/>
    <mergeCell ref="IIT71:IIU71"/>
    <mergeCell ref="IIX71:IIY71"/>
    <mergeCell ref="IJB71:IJC71"/>
    <mergeCell ref="IJF71:IJG71"/>
    <mergeCell ref="IHV71:IHW71"/>
    <mergeCell ref="IHZ71:IIA71"/>
    <mergeCell ref="IID71:IIE71"/>
    <mergeCell ref="IIH71:III71"/>
    <mergeCell ref="IIL71:IIM71"/>
    <mergeCell ref="IHB71:IHC71"/>
    <mergeCell ref="IHF71:IHG71"/>
    <mergeCell ref="IHJ71:IHK71"/>
    <mergeCell ref="IHN71:IHO71"/>
    <mergeCell ref="IHR71:IHS71"/>
    <mergeCell ref="IGH71:IGI71"/>
    <mergeCell ref="IGL71:IGM71"/>
    <mergeCell ref="IGP71:IGQ71"/>
    <mergeCell ref="IGT71:IGU71"/>
    <mergeCell ref="IGX71:IGY71"/>
    <mergeCell ref="ILR71:ILS71"/>
    <mergeCell ref="ILV71:ILW71"/>
    <mergeCell ref="ILZ71:IMA71"/>
    <mergeCell ref="IMD71:IME71"/>
    <mergeCell ref="IMH71:IMI71"/>
    <mergeCell ref="IKX71:IKY71"/>
    <mergeCell ref="ILB71:ILC71"/>
    <mergeCell ref="ILF71:ILG71"/>
    <mergeCell ref="ILJ71:ILK71"/>
    <mergeCell ref="ILN71:ILO71"/>
    <mergeCell ref="IKD71:IKE71"/>
    <mergeCell ref="IKH71:IKI71"/>
    <mergeCell ref="IKL71:IKM71"/>
    <mergeCell ref="IKP71:IKQ71"/>
    <mergeCell ref="IKT71:IKU71"/>
    <mergeCell ref="IJJ71:IJK71"/>
    <mergeCell ref="IJN71:IJO71"/>
    <mergeCell ref="IJR71:IJS71"/>
    <mergeCell ref="IJV71:IJW71"/>
    <mergeCell ref="IJZ71:IKA71"/>
    <mergeCell ref="IOT71:IOU71"/>
    <mergeCell ref="IOX71:IOY71"/>
    <mergeCell ref="IPB71:IPC71"/>
    <mergeCell ref="IPF71:IPG71"/>
    <mergeCell ref="IPJ71:IPK71"/>
    <mergeCell ref="INZ71:IOA71"/>
    <mergeCell ref="IOD71:IOE71"/>
    <mergeCell ref="IOH71:IOI71"/>
    <mergeCell ref="IOL71:IOM71"/>
    <mergeCell ref="IOP71:IOQ71"/>
    <mergeCell ref="INF71:ING71"/>
    <mergeCell ref="INJ71:INK71"/>
    <mergeCell ref="INN71:INO71"/>
    <mergeCell ref="INR71:INS71"/>
    <mergeCell ref="INV71:INW71"/>
    <mergeCell ref="IML71:IMM71"/>
    <mergeCell ref="IMP71:IMQ71"/>
    <mergeCell ref="IMT71:IMU71"/>
    <mergeCell ref="IMX71:IMY71"/>
    <mergeCell ref="INB71:INC71"/>
    <mergeCell ref="IRV71:IRW71"/>
    <mergeCell ref="IRZ71:ISA71"/>
    <mergeCell ref="ISD71:ISE71"/>
    <mergeCell ref="ISH71:ISI71"/>
    <mergeCell ref="ISL71:ISM71"/>
    <mergeCell ref="IRB71:IRC71"/>
    <mergeCell ref="IRF71:IRG71"/>
    <mergeCell ref="IRJ71:IRK71"/>
    <mergeCell ref="IRN71:IRO71"/>
    <mergeCell ref="IRR71:IRS71"/>
    <mergeCell ref="IQH71:IQI71"/>
    <mergeCell ref="IQL71:IQM71"/>
    <mergeCell ref="IQP71:IQQ71"/>
    <mergeCell ref="IQT71:IQU71"/>
    <mergeCell ref="IQX71:IQY71"/>
    <mergeCell ref="IPN71:IPO71"/>
    <mergeCell ref="IPR71:IPS71"/>
    <mergeCell ref="IPV71:IPW71"/>
    <mergeCell ref="IPZ71:IQA71"/>
    <mergeCell ref="IQD71:IQE71"/>
    <mergeCell ref="IUX71:IUY71"/>
    <mergeCell ref="IVB71:IVC71"/>
    <mergeCell ref="IVF71:IVG71"/>
    <mergeCell ref="IVJ71:IVK71"/>
    <mergeCell ref="IVN71:IVO71"/>
    <mergeCell ref="IUD71:IUE71"/>
    <mergeCell ref="IUH71:IUI71"/>
    <mergeCell ref="IUL71:IUM71"/>
    <mergeCell ref="IUP71:IUQ71"/>
    <mergeCell ref="IUT71:IUU71"/>
    <mergeCell ref="ITJ71:ITK71"/>
    <mergeCell ref="ITN71:ITO71"/>
    <mergeCell ref="ITR71:ITS71"/>
    <mergeCell ref="ITV71:ITW71"/>
    <mergeCell ref="ITZ71:IUA71"/>
    <mergeCell ref="ISP71:ISQ71"/>
    <mergeCell ref="IST71:ISU71"/>
    <mergeCell ref="ISX71:ISY71"/>
    <mergeCell ref="ITB71:ITC71"/>
    <mergeCell ref="ITF71:ITG71"/>
    <mergeCell ref="IXZ71:IYA71"/>
    <mergeCell ref="IYD71:IYE71"/>
    <mergeCell ref="IYH71:IYI71"/>
    <mergeCell ref="IYL71:IYM71"/>
    <mergeCell ref="IYP71:IYQ71"/>
    <mergeCell ref="IXF71:IXG71"/>
    <mergeCell ref="IXJ71:IXK71"/>
    <mergeCell ref="IXN71:IXO71"/>
    <mergeCell ref="IXR71:IXS71"/>
    <mergeCell ref="IXV71:IXW71"/>
    <mergeCell ref="IWL71:IWM71"/>
    <mergeCell ref="IWP71:IWQ71"/>
    <mergeCell ref="IWT71:IWU71"/>
    <mergeCell ref="IWX71:IWY71"/>
    <mergeCell ref="IXB71:IXC71"/>
    <mergeCell ref="IVR71:IVS71"/>
    <mergeCell ref="IVV71:IVW71"/>
    <mergeCell ref="IVZ71:IWA71"/>
    <mergeCell ref="IWD71:IWE71"/>
    <mergeCell ref="IWH71:IWI71"/>
    <mergeCell ref="JBB71:JBC71"/>
    <mergeCell ref="JBF71:JBG71"/>
    <mergeCell ref="JBJ71:JBK71"/>
    <mergeCell ref="JBN71:JBO71"/>
    <mergeCell ref="JBR71:JBS71"/>
    <mergeCell ref="JAH71:JAI71"/>
    <mergeCell ref="JAL71:JAM71"/>
    <mergeCell ref="JAP71:JAQ71"/>
    <mergeCell ref="JAT71:JAU71"/>
    <mergeCell ref="JAX71:JAY71"/>
    <mergeCell ref="IZN71:IZO71"/>
    <mergeCell ref="IZR71:IZS71"/>
    <mergeCell ref="IZV71:IZW71"/>
    <mergeCell ref="IZZ71:JAA71"/>
    <mergeCell ref="JAD71:JAE71"/>
    <mergeCell ref="IYT71:IYU71"/>
    <mergeCell ref="IYX71:IYY71"/>
    <mergeCell ref="IZB71:IZC71"/>
    <mergeCell ref="IZF71:IZG71"/>
    <mergeCell ref="IZJ71:IZK71"/>
    <mergeCell ref="JED71:JEE71"/>
    <mergeCell ref="JEH71:JEI71"/>
    <mergeCell ref="JEL71:JEM71"/>
    <mergeCell ref="JEP71:JEQ71"/>
    <mergeCell ref="JET71:JEU71"/>
    <mergeCell ref="JDJ71:JDK71"/>
    <mergeCell ref="JDN71:JDO71"/>
    <mergeCell ref="JDR71:JDS71"/>
    <mergeCell ref="JDV71:JDW71"/>
    <mergeCell ref="JDZ71:JEA71"/>
    <mergeCell ref="JCP71:JCQ71"/>
    <mergeCell ref="JCT71:JCU71"/>
    <mergeCell ref="JCX71:JCY71"/>
    <mergeCell ref="JDB71:JDC71"/>
    <mergeCell ref="JDF71:JDG71"/>
    <mergeCell ref="JBV71:JBW71"/>
    <mergeCell ref="JBZ71:JCA71"/>
    <mergeCell ref="JCD71:JCE71"/>
    <mergeCell ref="JCH71:JCI71"/>
    <mergeCell ref="JCL71:JCM71"/>
    <mergeCell ref="JHF71:JHG71"/>
    <mergeCell ref="JHJ71:JHK71"/>
    <mergeCell ref="JHN71:JHO71"/>
    <mergeCell ref="JHR71:JHS71"/>
    <mergeCell ref="JHV71:JHW71"/>
    <mergeCell ref="JGL71:JGM71"/>
    <mergeCell ref="JGP71:JGQ71"/>
    <mergeCell ref="JGT71:JGU71"/>
    <mergeCell ref="JGX71:JGY71"/>
    <mergeCell ref="JHB71:JHC71"/>
    <mergeCell ref="JFR71:JFS71"/>
    <mergeCell ref="JFV71:JFW71"/>
    <mergeCell ref="JFZ71:JGA71"/>
    <mergeCell ref="JGD71:JGE71"/>
    <mergeCell ref="JGH71:JGI71"/>
    <mergeCell ref="JEX71:JEY71"/>
    <mergeCell ref="JFB71:JFC71"/>
    <mergeCell ref="JFF71:JFG71"/>
    <mergeCell ref="JFJ71:JFK71"/>
    <mergeCell ref="JFN71:JFO71"/>
    <mergeCell ref="JKH71:JKI71"/>
    <mergeCell ref="JKL71:JKM71"/>
    <mergeCell ref="JKP71:JKQ71"/>
    <mergeCell ref="JKT71:JKU71"/>
    <mergeCell ref="JKX71:JKY71"/>
    <mergeCell ref="JJN71:JJO71"/>
    <mergeCell ref="JJR71:JJS71"/>
    <mergeCell ref="JJV71:JJW71"/>
    <mergeCell ref="JJZ71:JKA71"/>
    <mergeCell ref="JKD71:JKE71"/>
    <mergeCell ref="JIT71:JIU71"/>
    <mergeCell ref="JIX71:JIY71"/>
    <mergeCell ref="JJB71:JJC71"/>
    <mergeCell ref="JJF71:JJG71"/>
    <mergeCell ref="JJJ71:JJK71"/>
    <mergeCell ref="JHZ71:JIA71"/>
    <mergeCell ref="JID71:JIE71"/>
    <mergeCell ref="JIH71:JII71"/>
    <mergeCell ref="JIL71:JIM71"/>
    <mergeCell ref="JIP71:JIQ71"/>
    <mergeCell ref="JNJ71:JNK71"/>
    <mergeCell ref="JNN71:JNO71"/>
    <mergeCell ref="JNR71:JNS71"/>
    <mergeCell ref="JNV71:JNW71"/>
    <mergeCell ref="JNZ71:JOA71"/>
    <mergeCell ref="JMP71:JMQ71"/>
    <mergeCell ref="JMT71:JMU71"/>
    <mergeCell ref="JMX71:JMY71"/>
    <mergeCell ref="JNB71:JNC71"/>
    <mergeCell ref="JNF71:JNG71"/>
    <mergeCell ref="JLV71:JLW71"/>
    <mergeCell ref="JLZ71:JMA71"/>
    <mergeCell ref="JMD71:JME71"/>
    <mergeCell ref="JMH71:JMI71"/>
    <mergeCell ref="JML71:JMM71"/>
    <mergeCell ref="JLB71:JLC71"/>
    <mergeCell ref="JLF71:JLG71"/>
    <mergeCell ref="JLJ71:JLK71"/>
    <mergeCell ref="JLN71:JLO71"/>
    <mergeCell ref="JLR71:JLS71"/>
    <mergeCell ref="JQL71:JQM71"/>
    <mergeCell ref="JQP71:JQQ71"/>
    <mergeCell ref="JQT71:JQU71"/>
    <mergeCell ref="JQX71:JQY71"/>
    <mergeCell ref="JRB71:JRC71"/>
    <mergeCell ref="JPR71:JPS71"/>
    <mergeCell ref="JPV71:JPW71"/>
    <mergeCell ref="JPZ71:JQA71"/>
    <mergeCell ref="JQD71:JQE71"/>
    <mergeCell ref="JQH71:JQI71"/>
    <mergeCell ref="JOX71:JOY71"/>
    <mergeCell ref="JPB71:JPC71"/>
    <mergeCell ref="JPF71:JPG71"/>
    <mergeCell ref="JPJ71:JPK71"/>
    <mergeCell ref="JPN71:JPO71"/>
    <mergeCell ref="JOD71:JOE71"/>
    <mergeCell ref="JOH71:JOI71"/>
    <mergeCell ref="JOL71:JOM71"/>
    <mergeCell ref="JOP71:JOQ71"/>
    <mergeCell ref="JOT71:JOU71"/>
    <mergeCell ref="JTN71:JTO71"/>
    <mergeCell ref="JTR71:JTS71"/>
    <mergeCell ref="JTV71:JTW71"/>
    <mergeCell ref="JTZ71:JUA71"/>
    <mergeCell ref="JUD71:JUE71"/>
    <mergeCell ref="JST71:JSU71"/>
    <mergeCell ref="JSX71:JSY71"/>
    <mergeCell ref="JTB71:JTC71"/>
    <mergeCell ref="JTF71:JTG71"/>
    <mergeCell ref="JTJ71:JTK71"/>
    <mergeCell ref="JRZ71:JSA71"/>
    <mergeCell ref="JSD71:JSE71"/>
    <mergeCell ref="JSH71:JSI71"/>
    <mergeCell ref="JSL71:JSM71"/>
    <mergeCell ref="JSP71:JSQ71"/>
    <mergeCell ref="JRF71:JRG71"/>
    <mergeCell ref="JRJ71:JRK71"/>
    <mergeCell ref="JRN71:JRO71"/>
    <mergeCell ref="JRR71:JRS71"/>
    <mergeCell ref="JRV71:JRW71"/>
    <mergeCell ref="JWP71:JWQ71"/>
    <mergeCell ref="JWT71:JWU71"/>
    <mergeCell ref="JWX71:JWY71"/>
    <mergeCell ref="JXB71:JXC71"/>
    <mergeCell ref="JXF71:JXG71"/>
    <mergeCell ref="JVV71:JVW71"/>
    <mergeCell ref="JVZ71:JWA71"/>
    <mergeCell ref="JWD71:JWE71"/>
    <mergeCell ref="JWH71:JWI71"/>
    <mergeCell ref="JWL71:JWM71"/>
    <mergeCell ref="JVB71:JVC71"/>
    <mergeCell ref="JVF71:JVG71"/>
    <mergeCell ref="JVJ71:JVK71"/>
    <mergeCell ref="JVN71:JVO71"/>
    <mergeCell ref="JVR71:JVS71"/>
    <mergeCell ref="JUH71:JUI71"/>
    <mergeCell ref="JUL71:JUM71"/>
    <mergeCell ref="JUP71:JUQ71"/>
    <mergeCell ref="JUT71:JUU71"/>
    <mergeCell ref="JUX71:JUY71"/>
    <mergeCell ref="JZR71:JZS71"/>
    <mergeCell ref="JZV71:JZW71"/>
    <mergeCell ref="JZZ71:KAA71"/>
    <mergeCell ref="KAD71:KAE71"/>
    <mergeCell ref="KAH71:KAI71"/>
    <mergeCell ref="JYX71:JYY71"/>
    <mergeCell ref="JZB71:JZC71"/>
    <mergeCell ref="JZF71:JZG71"/>
    <mergeCell ref="JZJ71:JZK71"/>
    <mergeCell ref="JZN71:JZO71"/>
    <mergeCell ref="JYD71:JYE71"/>
    <mergeCell ref="JYH71:JYI71"/>
    <mergeCell ref="JYL71:JYM71"/>
    <mergeCell ref="JYP71:JYQ71"/>
    <mergeCell ref="JYT71:JYU71"/>
    <mergeCell ref="JXJ71:JXK71"/>
    <mergeCell ref="JXN71:JXO71"/>
    <mergeCell ref="JXR71:JXS71"/>
    <mergeCell ref="JXV71:JXW71"/>
    <mergeCell ref="JXZ71:JYA71"/>
    <mergeCell ref="KCT71:KCU71"/>
    <mergeCell ref="KCX71:KCY71"/>
    <mergeCell ref="KDB71:KDC71"/>
    <mergeCell ref="KDF71:KDG71"/>
    <mergeCell ref="KDJ71:KDK71"/>
    <mergeCell ref="KBZ71:KCA71"/>
    <mergeCell ref="KCD71:KCE71"/>
    <mergeCell ref="KCH71:KCI71"/>
    <mergeCell ref="KCL71:KCM71"/>
    <mergeCell ref="KCP71:KCQ71"/>
    <mergeCell ref="KBF71:KBG71"/>
    <mergeCell ref="KBJ71:KBK71"/>
    <mergeCell ref="KBN71:KBO71"/>
    <mergeCell ref="KBR71:KBS71"/>
    <mergeCell ref="KBV71:KBW71"/>
    <mergeCell ref="KAL71:KAM71"/>
    <mergeCell ref="KAP71:KAQ71"/>
    <mergeCell ref="KAT71:KAU71"/>
    <mergeCell ref="KAX71:KAY71"/>
    <mergeCell ref="KBB71:KBC71"/>
    <mergeCell ref="KFV71:KFW71"/>
    <mergeCell ref="KFZ71:KGA71"/>
    <mergeCell ref="KGD71:KGE71"/>
    <mergeCell ref="KGH71:KGI71"/>
    <mergeCell ref="KGL71:KGM71"/>
    <mergeCell ref="KFB71:KFC71"/>
    <mergeCell ref="KFF71:KFG71"/>
    <mergeCell ref="KFJ71:KFK71"/>
    <mergeCell ref="KFN71:KFO71"/>
    <mergeCell ref="KFR71:KFS71"/>
    <mergeCell ref="KEH71:KEI71"/>
    <mergeCell ref="KEL71:KEM71"/>
    <mergeCell ref="KEP71:KEQ71"/>
    <mergeCell ref="KET71:KEU71"/>
    <mergeCell ref="KEX71:KEY71"/>
    <mergeCell ref="KDN71:KDO71"/>
    <mergeCell ref="KDR71:KDS71"/>
    <mergeCell ref="KDV71:KDW71"/>
    <mergeCell ref="KDZ71:KEA71"/>
    <mergeCell ref="KED71:KEE71"/>
    <mergeCell ref="KIX71:KIY71"/>
    <mergeCell ref="KJB71:KJC71"/>
    <mergeCell ref="KJF71:KJG71"/>
    <mergeCell ref="KJJ71:KJK71"/>
    <mergeCell ref="KJN71:KJO71"/>
    <mergeCell ref="KID71:KIE71"/>
    <mergeCell ref="KIH71:KII71"/>
    <mergeCell ref="KIL71:KIM71"/>
    <mergeCell ref="KIP71:KIQ71"/>
    <mergeCell ref="KIT71:KIU71"/>
    <mergeCell ref="KHJ71:KHK71"/>
    <mergeCell ref="KHN71:KHO71"/>
    <mergeCell ref="KHR71:KHS71"/>
    <mergeCell ref="KHV71:KHW71"/>
    <mergeCell ref="KHZ71:KIA71"/>
    <mergeCell ref="KGP71:KGQ71"/>
    <mergeCell ref="KGT71:KGU71"/>
    <mergeCell ref="KGX71:KGY71"/>
    <mergeCell ref="KHB71:KHC71"/>
    <mergeCell ref="KHF71:KHG71"/>
    <mergeCell ref="KLZ71:KMA71"/>
    <mergeCell ref="KMD71:KME71"/>
    <mergeCell ref="KMH71:KMI71"/>
    <mergeCell ref="KML71:KMM71"/>
    <mergeCell ref="KMP71:KMQ71"/>
    <mergeCell ref="KLF71:KLG71"/>
    <mergeCell ref="KLJ71:KLK71"/>
    <mergeCell ref="KLN71:KLO71"/>
    <mergeCell ref="KLR71:KLS71"/>
    <mergeCell ref="KLV71:KLW71"/>
    <mergeCell ref="KKL71:KKM71"/>
    <mergeCell ref="KKP71:KKQ71"/>
    <mergeCell ref="KKT71:KKU71"/>
    <mergeCell ref="KKX71:KKY71"/>
    <mergeCell ref="KLB71:KLC71"/>
    <mergeCell ref="KJR71:KJS71"/>
    <mergeCell ref="KJV71:KJW71"/>
    <mergeCell ref="KJZ71:KKA71"/>
    <mergeCell ref="KKD71:KKE71"/>
    <mergeCell ref="KKH71:KKI71"/>
    <mergeCell ref="KPB71:KPC71"/>
    <mergeCell ref="KPF71:KPG71"/>
    <mergeCell ref="KPJ71:KPK71"/>
    <mergeCell ref="KPN71:KPO71"/>
    <mergeCell ref="KPR71:KPS71"/>
    <mergeCell ref="KOH71:KOI71"/>
    <mergeCell ref="KOL71:KOM71"/>
    <mergeCell ref="KOP71:KOQ71"/>
    <mergeCell ref="KOT71:KOU71"/>
    <mergeCell ref="KOX71:KOY71"/>
    <mergeCell ref="KNN71:KNO71"/>
    <mergeCell ref="KNR71:KNS71"/>
    <mergeCell ref="KNV71:KNW71"/>
    <mergeCell ref="KNZ71:KOA71"/>
    <mergeCell ref="KOD71:KOE71"/>
    <mergeCell ref="KMT71:KMU71"/>
    <mergeCell ref="KMX71:KMY71"/>
    <mergeCell ref="KNB71:KNC71"/>
    <mergeCell ref="KNF71:KNG71"/>
    <mergeCell ref="KNJ71:KNK71"/>
    <mergeCell ref="KSD71:KSE71"/>
    <mergeCell ref="KSH71:KSI71"/>
    <mergeCell ref="KSL71:KSM71"/>
    <mergeCell ref="KSP71:KSQ71"/>
    <mergeCell ref="KST71:KSU71"/>
    <mergeCell ref="KRJ71:KRK71"/>
    <mergeCell ref="KRN71:KRO71"/>
    <mergeCell ref="KRR71:KRS71"/>
    <mergeCell ref="KRV71:KRW71"/>
    <mergeCell ref="KRZ71:KSA71"/>
    <mergeCell ref="KQP71:KQQ71"/>
    <mergeCell ref="KQT71:KQU71"/>
    <mergeCell ref="KQX71:KQY71"/>
    <mergeCell ref="KRB71:KRC71"/>
    <mergeCell ref="KRF71:KRG71"/>
    <mergeCell ref="KPV71:KPW71"/>
    <mergeCell ref="KPZ71:KQA71"/>
    <mergeCell ref="KQD71:KQE71"/>
    <mergeCell ref="KQH71:KQI71"/>
    <mergeCell ref="KQL71:KQM71"/>
    <mergeCell ref="KVF71:KVG71"/>
    <mergeCell ref="KVJ71:KVK71"/>
    <mergeCell ref="KVN71:KVO71"/>
    <mergeCell ref="KVR71:KVS71"/>
    <mergeCell ref="KVV71:KVW71"/>
    <mergeCell ref="KUL71:KUM71"/>
    <mergeCell ref="KUP71:KUQ71"/>
    <mergeCell ref="KUT71:KUU71"/>
    <mergeCell ref="KUX71:KUY71"/>
    <mergeCell ref="KVB71:KVC71"/>
    <mergeCell ref="KTR71:KTS71"/>
    <mergeCell ref="KTV71:KTW71"/>
    <mergeCell ref="KTZ71:KUA71"/>
    <mergeCell ref="KUD71:KUE71"/>
    <mergeCell ref="KUH71:KUI71"/>
    <mergeCell ref="KSX71:KSY71"/>
    <mergeCell ref="KTB71:KTC71"/>
    <mergeCell ref="KTF71:KTG71"/>
    <mergeCell ref="KTJ71:KTK71"/>
    <mergeCell ref="KTN71:KTO71"/>
    <mergeCell ref="KYH71:KYI71"/>
    <mergeCell ref="KYL71:KYM71"/>
    <mergeCell ref="KYP71:KYQ71"/>
    <mergeCell ref="KYT71:KYU71"/>
    <mergeCell ref="KYX71:KYY71"/>
    <mergeCell ref="KXN71:KXO71"/>
    <mergeCell ref="KXR71:KXS71"/>
    <mergeCell ref="KXV71:KXW71"/>
    <mergeCell ref="KXZ71:KYA71"/>
    <mergeCell ref="KYD71:KYE71"/>
    <mergeCell ref="KWT71:KWU71"/>
    <mergeCell ref="KWX71:KWY71"/>
    <mergeCell ref="KXB71:KXC71"/>
    <mergeCell ref="KXF71:KXG71"/>
    <mergeCell ref="KXJ71:KXK71"/>
    <mergeCell ref="KVZ71:KWA71"/>
    <mergeCell ref="KWD71:KWE71"/>
    <mergeCell ref="KWH71:KWI71"/>
    <mergeCell ref="KWL71:KWM71"/>
    <mergeCell ref="KWP71:KWQ71"/>
    <mergeCell ref="LBJ71:LBK71"/>
    <mergeCell ref="LBN71:LBO71"/>
    <mergeCell ref="LBR71:LBS71"/>
    <mergeCell ref="LBV71:LBW71"/>
    <mergeCell ref="LBZ71:LCA71"/>
    <mergeCell ref="LAP71:LAQ71"/>
    <mergeCell ref="LAT71:LAU71"/>
    <mergeCell ref="LAX71:LAY71"/>
    <mergeCell ref="LBB71:LBC71"/>
    <mergeCell ref="LBF71:LBG71"/>
    <mergeCell ref="KZV71:KZW71"/>
    <mergeCell ref="KZZ71:LAA71"/>
    <mergeCell ref="LAD71:LAE71"/>
    <mergeCell ref="LAH71:LAI71"/>
    <mergeCell ref="LAL71:LAM71"/>
    <mergeCell ref="KZB71:KZC71"/>
    <mergeCell ref="KZF71:KZG71"/>
    <mergeCell ref="KZJ71:KZK71"/>
    <mergeCell ref="KZN71:KZO71"/>
    <mergeCell ref="KZR71:KZS71"/>
    <mergeCell ref="LEL71:LEM71"/>
    <mergeCell ref="LEP71:LEQ71"/>
    <mergeCell ref="LET71:LEU71"/>
    <mergeCell ref="LEX71:LEY71"/>
    <mergeCell ref="LFB71:LFC71"/>
    <mergeCell ref="LDR71:LDS71"/>
    <mergeCell ref="LDV71:LDW71"/>
    <mergeCell ref="LDZ71:LEA71"/>
    <mergeCell ref="LED71:LEE71"/>
    <mergeCell ref="LEH71:LEI71"/>
    <mergeCell ref="LCX71:LCY71"/>
    <mergeCell ref="LDB71:LDC71"/>
    <mergeCell ref="LDF71:LDG71"/>
    <mergeCell ref="LDJ71:LDK71"/>
    <mergeCell ref="LDN71:LDO71"/>
    <mergeCell ref="LCD71:LCE71"/>
    <mergeCell ref="LCH71:LCI71"/>
    <mergeCell ref="LCL71:LCM71"/>
    <mergeCell ref="LCP71:LCQ71"/>
    <mergeCell ref="LCT71:LCU71"/>
    <mergeCell ref="LHN71:LHO71"/>
    <mergeCell ref="LHR71:LHS71"/>
    <mergeCell ref="LHV71:LHW71"/>
    <mergeCell ref="LHZ71:LIA71"/>
    <mergeCell ref="LID71:LIE71"/>
    <mergeCell ref="LGT71:LGU71"/>
    <mergeCell ref="LGX71:LGY71"/>
    <mergeCell ref="LHB71:LHC71"/>
    <mergeCell ref="LHF71:LHG71"/>
    <mergeCell ref="LHJ71:LHK71"/>
    <mergeCell ref="LFZ71:LGA71"/>
    <mergeCell ref="LGD71:LGE71"/>
    <mergeCell ref="LGH71:LGI71"/>
    <mergeCell ref="LGL71:LGM71"/>
    <mergeCell ref="LGP71:LGQ71"/>
    <mergeCell ref="LFF71:LFG71"/>
    <mergeCell ref="LFJ71:LFK71"/>
    <mergeCell ref="LFN71:LFO71"/>
    <mergeCell ref="LFR71:LFS71"/>
    <mergeCell ref="LFV71:LFW71"/>
    <mergeCell ref="LKP71:LKQ71"/>
    <mergeCell ref="LKT71:LKU71"/>
    <mergeCell ref="LKX71:LKY71"/>
    <mergeCell ref="LLB71:LLC71"/>
    <mergeCell ref="LLF71:LLG71"/>
    <mergeCell ref="LJV71:LJW71"/>
    <mergeCell ref="LJZ71:LKA71"/>
    <mergeCell ref="LKD71:LKE71"/>
    <mergeCell ref="LKH71:LKI71"/>
    <mergeCell ref="LKL71:LKM71"/>
    <mergeCell ref="LJB71:LJC71"/>
    <mergeCell ref="LJF71:LJG71"/>
    <mergeCell ref="LJJ71:LJK71"/>
    <mergeCell ref="LJN71:LJO71"/>
    <mergeCell ref="LJR71:LJS71"/>
    <mergeCell ref="LIH71:LII71"/>
    <mergeCell ref="LIL71:LIM71"/>
    <mergeCell ref="LIP71:LIQ71"/>
    <mergeCell ref="LIT71:LIU71"/>
    <mergeCell ref="LIX71:LIY71"/>
    <mergeCell ref="LNR71:LNS71"/>
    <mergeCell ref="LNV71:LNW71"/>
    <mergeCell ref="LNZ71:LOA71"/>
    <mergeCell ref="LOD71:LOE71"/>
    <mergeCell ref="LOH71:LOI71"/>
    <mergeCell ref="LMX71:LMY71"/>
    <mergeCell ref="LNB71:LNC71"/>
    <mergeCell ref="LNF71:LNG71"/>
    <mergeCell ref="LNJ71:LNK71"/>
    <mergeCell ref="LNN71:LNO71"/>
    <mergeCell ref="LMD71:LME71"/>
    <mergeCell ref="LMH71:LMI71"/>
    <mergeCell ref="LML71:LMM71"/>
    <mergeCell ref="LMP71:LMQ71"/>
    <mergeCell ref="LMT71:LMU71"/>
    <mergeCell ref="LLJ71:LLK71"/>
    <mergeCell ref="LLN71:LLO71"/>
    <mergeCell ref="LLR71:LLS71"/>
    <mergeCell ref="LLV71:LLW71"/>
    <mergeCell ref="LLZ71:LMA71"/>
    <mergeCell ref="LQT71:LQU71"/>
    <mergeCell ref="LQX71:LQY71"/>
    <mergeCell ref="LRB71:LRC71"/>
    <mergeCell ref="LRF71:LRG71"/>
    <mergeCell ref="LRJ71:LRK71"/>
    <mergeCell ref="LPZ71:LQA71"/>
    <mergeCell ref="LQD71:LQE71"/>
    <mergeCell ref="LQH71:LQI71"/>
    <mergeCell ref="LQL71:LQM71"/>
    <mergeCell ref="LQP71:LQQ71"/>
    <mergeCell ref="LPF71:LPG71"/>
    <mergeCell ref="LPJ71:LPK71"/>
    <mergeCell ref="LPN71:LPO71"/>
    <mergeCell ref="LPR71:LPS71"/>
    <mergeCell ref="LPV71:LPW71"/>
    <mergeCell ref="LOL71:LOM71"/>
    <mergeCell ref="LOP71:LOQ71"/>
    <mergeCell ref="LOT71:LOU71"/>
    <mergeCell ref="LOX71:LOY71"/>
    <mergeCell ref="LPB71:LPC71"/>
    <mergeCell ref="LTV71:LTW71"/>
    <mergeCell ref="LTZ71:LUA71"/>
    <mergeCell ref="LUD71:LUE71"/>
    <mergeCell ref="LUH71:LUI71"/>
    <mergeCell ref="LUL71:LUM71"/>
    <mergeCell ref="LTB71:LTC71"/>
    <mergeCell ref="LTF71:LTG71"/>
    <mergeCell ref="LTJ71:LTK71"/>
    <mergeCell ref="LTN71:LTO71"/>
    <mergeCell ref="LTR71:LTS71"/>
    <mergeCell ref="LSH71:LSI71"/>
    <mergeCell ref="LSL71:LSM71"/>
    <mergeCell ref="LSP71:LSQ71"/>
    <mergeCell ref="LST71:LSU71"/>
    <mergeCell ref="LSX71:LSY71"/>
    <mergeCell ref="LRN71:LRO71"/>
    <mergeCell ref="LRR71:LRS71"/>
    <mergeCell ref="LRV71:LRW71"/>
    <mergeCell ref="LRZ71:LSA71"/>
    <mergeCell ref="LSD71:LSE71"/>
    <mergeCell ref="LWX71:LWY71"/>
    <mergeCell ref="LXB71:LXC71"/>
    <mergeCell ref="LXF71:LXG71"/>
    <mergeCell ref="LXJ71:LXK71"/>
    <mergeCell ref="LXN71:LXO71"/>
    <mergeCell ref="LWD71:LWE71"/>
    <mergeCell ref="LWH71:LWI71"/>
    <mergeCell ref="LWL71:LWM71"/>
    <mergeCell ref="LWP71:LWQ71"/>
    <mergeCell ref="LWT71:LWU71"/>
    <mergeCell ref="LVJ71:LVK71"/>
    <mergeCell ref="LVN71:LVO71"/>
    <mergeCell ref="LVR71:LVS71"/>
    <mergeCell ref="LVV71:LVW71"/>
    <mergeCell ref="LVZ71:LWA71"/>
    <mergeCell ref="LUP71:LUQ71"/>
    <mergeCell ref="LUT71:LUU71"/>
    <mergeCell ref="LUX71:LUY71"/>
    <mergeCell ref="LVB71:LVC71"/>
    <mergeCell ref="LVF71:LVG71"/>
    <mergeCell ref="LZZ71:MAA71"/>
    <mergeCell ref="MAD71:MAE71"/>
    <mergeCell ref="MAH71:MAI71"/>
    <mergeCell ref="MAL71:MAM71"/>
    <mergeCell ref="MAP71:MAQ71"/>
    <mergeCell ref="LZF71:LZG71"/>
    <mergeCell ref="LZJ71:LZK71"/>
    <mergeCell ref="LZN71:LZO71"/>
    <mergeCell ref="LZR71:LZS71"/>
    <mergeCell ref="LZV71:LZW71"/>
    <mergeCell ref="LYL71:LYM71"/>
    <mergeCell ref="LYP71:LYQ71"/>
    <mergeCell ref="LYT71:LYU71"/>
    <mergeCell ref="LYX71:LYY71"/>
    <mergeCell ref="LZB71:LZC71"/>
    <mergeCell ref="LXR71:LXS71"/>
    <mergeCell ref="LXV71:LXW71"/>
    <mergeCell ref="LXZ71:LYA71"/>
    <mergeCell ref="LYD71:LYE71"/>
    <mergeCell ref="LYH71:LYI71"/>
    <mergeCell ref="MDB71:MDC71"/>
    <mergeCell ref="MDF71:MDG71"/>
    <mergeCell ref="MDJ71:MDK71"/>
    <mergeCell ref="MDN71:MDO71"/>
    <mergeCell ref="MDR71:MDS71"/>
    <mergeCell ref="MCH71:MCI71"/>
    <mergeCell ref="MCL71:MCM71"/>
    <mergeCell ref="MCP71:MCQ71"/>
    <mergeCell ref="MCT71:MCU71"/>
    <mergeCell ref="MCX71:MCY71"/>
    <mergeCell ref="MBN71:MBO71"/>
    <mergeCell ref="MBR71:MBS71"/>
    <mergeCell ref="MBV71:MBW71"/>
    <mergeCell ref="MBZ71:MCA71"/>
    <mergeCell ref="MCD71:MCE71"/>
    <mergeCell ref="MAT71:MAU71"/>
    <mergeCell ref="MAX71:MAY71"/>
    <mergeCell ref="MBB71:MBC71"/>
    <mergeCell ref="MBF71:MBG71"/>
    <mergeCell ref="MBJ71:MBK71"/>
    <mergeCell ref="MGD71:MGE71"/>
    <mergeCell ref="MGH71:MGI71"/>
    <mergeCell ref="MGL71:MGM71"/>
    <mergeCell ref="MGP71:MGQ71"/>
    <mergeCell ref="MGT71:MGU71"/>
    <mergeCell ref="MFJ71:MFK71"/>
    <mergeCell ref="MFN71:MFO71"/>
    <mergeCell ref="MFR71:MFS71"/>
    <mergeCell ref="MFV71:MFW71"/>
    <mergeCell ref="MFZ71:MGA71"/>
    <mergeCell ref="MEP71:MEQ71"/>
    <mergeCell ref="MET71:MEU71"/>
    <mergeCell ref="MEX71:MEY71"/>
    <mergeCell ref="MFB71:MFC71"/>
    <mergeCell ref="MFF71:MFG71"/>
    <mergeCell ref="MDV71:MDW71"/>
    <mergeCell ref="MDZ71:MEA71"/>
    <mergeCell ref="MED71:MEE71"/>
    <mergeCell ref="MEH71:MEI71"/>
    <mergeCell ref="MEL71:MEM71"/>
    <mergeCell ref="MJF71:MJG71"/>
    <mergeCell ref="MJJ71:MJK71"/>
    <mergeCell ref="MJN71:MJO71"/>
    <mergeCell ref="MJR71:MJS71"/>
    <mergeCell ref="MJV71:MJW71"/>
    <mergeCell ref="MIL71:MIM71"/>
    <mergeCell ref="MIP71:MIQ71"/>
    <mergeCell ref="MIT71:MIU71"/>
    <mergeCell ref="MIX71:MIY71"/>
    <mergeCell ref="MJB71:MJC71"/>
    <mergeCell ref="MHR71:MHS71"/>
    <mergeCell ref="MHV71:MHW71"/>
    <mergeCell ref="MHZ71:MIA71"/>
    <mergeCell ref="MID71:MIE71"/>
    <mergeCell ref="MIH71:MII71"/>
    <mergeCell ref="MGX71:MGY71"/>
    <mergeCell ref="MHB71:MHC71"/>
    <mergeCell ref="MHF71:MHG71"/>
    <mergeCell ref="MHJ71:MHK71"/>
    <mergeCell ref="MHN71:MHO71"/>
    <mergeCell ref="MMH71:MMI71"/>
    <mergeCell ref="MML71:MMM71"/>
    <mergeCell ref="MMP71:MMQ71"/>
    <mergeCell ref="MMT71:MMU71"/>
    <mergeCell ref="MMX71:MMY71"/>
    <mergeCell ref="MLN71:MLO71"/>
    <mergeCell ref="MLR71:MLS71"/>
    <mergeCell ref="MLV71:MLW71"/>
    <mergeCell ref="MLZ71:MMA71"/>
    <mergeCell ref="MMD71:MME71"/>
    <mergeCell ref="MKT71:MKU71"/>
    <mergeCell ref="MKX71:MKY71"/>
    <mergeCell ref="MLB71:MLC71"/>
    <mergeCell ref="MLF71:MLG71"/>
    <mergeCell ref="MLJ71:MLK71"/>
    <mergeCell ref="MJZ71:MKA71"/>
    <mergeCell ref="MKD71:MKE71"/>
    <mergeCell ref="MKH71:MKI71"/>
    <mergeCell ref="MKL71:MKM71"/>
    <mergeCell ref="MKP71:MKQ71"/>
    <mergeCell ref="MPJ71:MPK71"/>
    <mergeCell ref="MPN71:MPO71"/>
    <mergeCell ref="MPR71:MPS71"/>
    <mergeCell ref="MPV71:MPW71"/>
    <mergeCell ref="MPZ71:MQA71"/>
    <mergeCell ref="MOP71:MOQ71"/>
    <mergeCell ref="MOT71:MOU71"/>
    <mergeCell ref="MOX71:MOY71"/>
    <mergeCell ref="MPB71:MPC71"/>
    <mergeCell ref="MPF71:MPG71"/>
    <mergeCell ref="MNV71:MNW71"/>
    <mergeCell ref="MNZ71:MOA71"/>
    <mergeCell ref="MOD71:MOE71"/>
    <mergeCell ref="MOH71:MOI71"/>
    <mergeCell ref="MOL71:MOM71"/>
    <mergeCell ref="MNB71:MNC71"/>
    <mergeCell ref="MNF71:MNG71"/>
    <mergeCell ref="MNJ71:MNK71"/>
    <mergeCell ref="MNN71:MNO71"/>
    <mergeCell ref="MNR71:MNS71"/>
    <mergeCell ref="MSL71:MSM71"/>
    <mergeCell ref="MSP71:MSQ71"/>
    <mergeCell ref="MST71:MSU71"/>
    <mergeCell ref="MSX71:MSY71"/>
    <mergeCell ref="MTB71:MTC71"/>
    <mergeCell ref="MRR71:MRS71"/>
    <mergeCell ref="MRV71:MRW71"/>
    <mergeCell ref="MRZ71:MSA71"/>
    <mergeCell ref="MSD71:MSE71"/>
    <mergeCell ref="MSH71:MSI71"/>
    <mergeCell ref="MQX71:MQY71"/>
    <mergeCell ref="MRB71:MRC71"/>
    <mergeCell ref="MRF71:MRG71"/>
    <mergeCell ref="MRJ71:MRK71"/>
    <mergeCell ref="MRN71:MRO71"/>
    <mergeCell ref="MQD71:MQE71"/>
    <mergeCell ref="MQH71:MQI71"/>
    <mergeCell ref="MQL71:MQM71"/>
    <mergeCell ref="MQP71:MQQ71"/>
    <mergeCell ref="MQT71:MQU71"/>
    <mergeCell ref="MVN71:MVO71"/>
    <mergeCell ref="MVR71:MVS71"/>
    <mergeCell ref="MVV71:MVW71"/>
    <mergeCell ref="MVZ71:MWA71"/>
    <mergeCell ref="MWD71:MWE71"/>
    <mergeCell ref="MUT71:MUU71"/>
    <mergeCell ref="MUX71:MUY71"/>
    <mergeCell ref="MVB71:MVC71"/>
    <mergeCell ref="MVF71:MVG71"/>
    <mergeCell ref="MVJ71:MVK71"/>
    <mergeCell ref="MTZ71:MUA71"/>
    <mergeCell ref="MUD71:MUE71"/>
    <mergeCell ref="MUH71:MUI71"/>
    <mergeCell ref="MUL71:MUM71"/>
    <mergeCell ref="MUP71:MUQ71"/>
    <mergeCell ref="MTF71:MTG71"/>
    <mergeCell ref="MTJ71:MTK71"/>
    <mergeCell ref="MTN71:MTO71"/>
    <mergeCell ref="MTR71:MTS71"/>
    <mergeCell ref="MTV71:MTW71"/>
    <mergeCell ref="MYP71:MYQ71"/>
    <mergeCell ref="MYT71:MYU71"/>
    <mergeCell ref="MYX71:MYY71"/>
    <mergeCell ref="MZB71:MZC71"/>
    <mergeCell ref="MZF71:MZG71"/>
    <mergeCell ref="MXV71:MXW71"/>
    <mergeCell ref="MXZ71:MYA71"/>
    <mergeCell ref="MYD71:MYE71"/>
    <mergeCell ref="MYH71:MYI71"/>
    <mergeCell ref="MYL71:MYM71"/>
    <mergeCell ref="MXB71:MXC71"/>
    <mergeCell ref="MXF71:MXG71"/>
    <mergeCell ref="MXJ71:MXK71"/>
    <mergeCell ref="MXN71:MXO71"/>
    <mergeCell ref="MXR71:MXS71"/>
    <mergeCell ref="MWH71:MWI71"/>
    <mergeCell ref="MWL71:MWM71"/>
    <mergeCell ref="MWP71:MWQ71"/>
    <mergeCell ref="MWT71:MWU71"/>
    <mergeCell ref="MWX71:MWY71"/>
    <mergeCell ref="NBR71:NBS71"/>
    <mergeCell ref="NBV71:NBW71"/>
    <mergeCell ref="NBZ71:NCA71"/>
    <mergeCell ref="NCD71:NCE71"/>
    <mergeCell ref="NCH71:NCI71"/>
    <mergeCell ref="NAX71:NAY71"/>
    <mergeCell ref="NBB71:NBC71"/>
    <mergeCell ref="NBF71:NBG71"/>
    <mergeCell ref="NBJ71:NBK71"/>
    <mergeCell ref="NBN71:NBO71"/>
    <mergeCell ref="NAD71:NAE71"/>
    <mergeCell ref="NAH71:NAI71"/>
    <mergeCell ref="NAL71:NAM71"/>
    <mergeCell ref="NAP71:NAQ71"/>
    <mergeCell ref="NAT71:NAU71"/>
    <mergeCell ref="MZJ71:MZK71"/>
    <mergeCell ref="MZN71:MZO71"/>
    <mergeCell ref="MZR71:MZS71"/>
    <mergeCell ref="MZV71:MZW71"/>
    <mergeCell ref="MZZ71:NAA71"/>
    <mergeCell ref="NET71:NEU71"/>
    <mergeCell ref="NEX71:NEY71"/>
    <mergeCell ref="NFB71:NFC71"/>
    <mergeCell ref="NFF71:NFG71"/>
    <mergeCell ref="NFJ71:NFK71"/>
    <mergeCell ref="NDZ71:NEA71"/>
    <mergeCell ref="NED71:NEE71"/>
    <mergeCell ref="NEH71:NEI71"/>
    <mergeCell ref="NEL71:NEM71"/>
    <mergeCell ref="NEP71:NEQ71"/>
    <mergeCell ref="NDF71:NDG71"/>
    <mergeCell ref="NDJ71:NDK71"/>
    <mergeCell ref="NDN71:NDO71"/>
    <mergeCell ref="NDR71:NDS71"/>
    <mergeCell ref="NDV71:NDW71"/>
    <mergeCell ref="NCL71:NCM71"/>
    <mergeCell ref="NCP71:NCQ71"/>
    <mergeCell ref="NCT71:NCU71"/>
    <mergeCell ref="NCX71:NCY71"/>
    <mergeCell ref="NDB71:NDC71"/>
    <mergeCell ref="NHV71:NHW71"/>
    <mergeCell ref="NHZ71:NIA71"/>
    <mergeCell ref="NID71:NIE71"/>
    <mergeCell ref="NIH71:NII71"/>
    <mergeCell ref="NIL71:NIM71"/>
    <mergeCell ref="NHB71:NHC71"/>
    <mergeCell ref="NHF71:NHG71"/>
    <mergeCell ref="NHJ71:NHK71"/>
    <mergeCell ref="NHN71:NHO71"/>
    <mergeCell ref="NHR71:NHS71"/>
    <mergeCell ref="NGH71:NGI71"/>
    <mergeCell ref="NGL71:NGM71"/>
    <mergeCell ref="NGP71:NGQ71"/>
    <mergeCell ref="NGT71:NGU71"/>
    <mergeCell ref="NGX71:NGY71"/>
    <mergeCell ref="NFN71:NFO71"/>
    <mergeCell ref="NFR71:NFS71"/>
    <mergeCell ref="NFV71:NFW71"/>
    <mergeCell ref="NFZ71:NGA71"/>
    <mergeCell ref="NGD71:NGE71"/>
    <mergeCell ref="NKX71:NKY71"/>
    <mergeCell ref="NLB71:NLC71"/>
    <mergeCell ref="NLF71:NLG71"/>
    <mergeCell ref="NLJ71:NLK71"/>
    <mergeCell ref="NLN71:NLO71"/>
    <mergeCell ref="NKD71:NKE71"/>
    <mergeCell ref="NKH71:NKI71"/>
    <mergeCell ref="NKL71:NKM71"/>
    <mergeCell ref="NKP71:NKQ71"/>
    <mergeCell ref="NKT71:NKU71"/>
    <mergeCell ref="NJJ71:NJK71"/>
    <mergeCell ref="NJN71:NJO71"/>
    <mergeCell ref="NJR71:NJS71"/>
    <mergeCell ref="NJV71:NJW71"/>
    <mergeCell ref="NJZ71:NKA71"/>
    <mergeCell ref="NIP71:NIQ71"/>
    <mergeCell ref="NIT71:NIU71"/>
    <mergeCell ref="NIX71:NIY71"/>
    <mergeCell ref="NJB71:NJC71"/>
    <mergeCell ref="NJF71:NJG71"/>
    <mergeCell ref="NNZ71:NOA71"/>
    <mergeCell ref="NOD71:NOE71"/>
    <mergeCell ref="NOH71:NOI71"/>
    <mergeCell ref="NOL71:NOM71"/>
    <mergeCell ref="NOP71:NOQ71"/>
    <mergeCell ref="NNF71:NNG71"/>
    <mergeCell ref="NNJ71:NNK71"/>
    <mergeCell ref="NNN71:NNO71"/>
    <mergeCell ref="NNR71:NNS71"/>
    <mergeCell ref="NNV71:NNW71"/>
    <mergeCell ref="NML71:NMM71"/>
    <mergeCell ref="NMP71:NMQ71"/>
    <mergeCell ref="NMT71:NMU71"/>
    <mergeCell ref="NMX71:NMY71"/>
    <mergeCell ref="NNB71:NNC71"/>
    <mergeCell ref="NLR71:NLS71"/>
    <mergeCell ref="NLV71:NLW71"/>
    <mergeCell ref="NLZ71:NMA71"/>
    <mergeCell ref="NMD71:NME71"/>
    <mergeCell ref="NMH71:NMI71"/>
    <mergeCell ref="NRB71:NRC71"/>
    <mergeCell ref="NRF71:NRG71"/>
    <mergeCell ref="NRJ71:NRK71"/>
    <mergeCell ref="NRN71:NRO71"/>
    <mergeCell ref="NRR71:NRS71"/>
    <mergeCell ref="NQH71:NQI71"/>
    <mergeCell ref="NQL71:NQM71"/>
    <mergeCell ref="NQP71:NQQ71"/>
    <mergeCell ref="NQT71:NQU71"/>
    <mergeCell ref="NQX71:NQY71"/>
    <mergeCell ref="NPN71:NPO71"/>
    <mergeCell ref="NPR71:NPS71"/>
    <mergeCell ref="NPV71:NPW71"/>
    <mergeCell ref="NPZ71:NQA71"/>
    <mergeCell ref="NQD71:NQE71"/>
    <mergeCell ref="NOT71:NOU71"/>
    <mergeCell ref="NOX71:NOY71"/>
    <mergeCell ref="NPB71:NPC71"/>
    <mergeCell ref="NPF71:NPG71"/>
    <mergeCell ref="NPJ71:NPK71"/>
    <mergeCell ref="NUD71:NUE71"/>
    <mergeCell ref="NUH71:NUI71"/>
    <mergeCell ref="NUL71:NUM71"/>
    <mergeCell ref="NUP71:NUQ71"/>
    <mergeCell ref="NUT71:NUU71"/>
    <mergeCell ref="NTJ71:NTK71"/>
    <mergeCell ref="NTN71:NTO71"/>
    <mergeCell ref="NTR71:NTS71"/>
    <mergeCell ref="NTV71:NTW71"/>
    <mergeCell ref="NTZ71:NUA71"/>
    <mergeCell ref="NSP71:NSQ71"/>
    <mergeCell ref="NST71:NSU71"/>
    <mergeCell ref="NSX71:NSY71"/>
    <mergeCell ref="NTB71:NTC71"/>
    <mergeCell ref="NTF71:NTG71"/>
    <mergeCell ref="NRV71:NRW71"/>
    <mergeCell ref="NRZ71:NSA71"/>
    <mergeCell ref="NSD71:NSE71"/>
    <mergeCell ref="NSH71:NSI71"/>
    <mergeCell ref="NSL71:NSM71"/>
    <mergeCell ref="NXF71:NXG71"/>
    <mergeCell ref="NXJ71:NXK71"/>
    <mergeCell ref="NXN71:NXO71"/>
    <mergeCell ref="NXR71:NXS71"/>
    <mergeCell ref="NXV71:NXW71"/>
    <mergeCell ref="NWL71:NWM71"/>
    <mergeCell ref="NWP71:NWQ71"/>
    <mergeCell ref="NWT71:NWU71"/>
    <mergeCell ref="NWX71:NWY71"/>
    <mergeCell ref="NXB71:NXC71"/>
    <mergeCell ref="NVR71:NVS71"/>
    <mergeCell ref="NVV71:NVW71"/>
    <mergeCell ref="NVZ71:NWA71"/>
    <mergeCell ref="NWD71:NWE71"/>
    <mergeCell ref="NWH71:NWI71"/>
    <mergeCell ref="NUX71:NUY71"/>
    <mergeCell ref="NVB71:NVC71"/>
    <mergeCell ref="NVF71:NVG71"/>
    <mergeCell ref="NVJ71:NVK71"/>
    <mergeCell ref="NVN71:NVO71"/>
    <mergeCell ref="OAH71:OAI71"/>
    <mergeCell ref="OAL71:OAM71"/>
    <mergeCell ref="OAP71:OAQ71"/>
    <mergeCell ref="OAT71:OAU71"/>
    <mergeCell ref="OAX71:OAY71"/>
    <mergeCell ref="NZN71:NZO71"/>
    <mergeCell ref="NZR71:NZS71"/>
    <mergeCell ref="NZV71:NZW71"/>
    <mergeCell ref="NZZ71:OAA71"/>
    <mergeCell ref="OAD71:OAE71"/>
    <mergeCell ref="NYT71:NYU71"/>
    <mergeCell ref="NYX71:NYY71"/>
    <mergeCell ref="NZB71:NZC71"/>
    <mergeCell ref="NZF71:NZG71"/>
    <mergeCell ref="NZJ71:NZK71"/>
    <mergeCell ref="NXZ71:NYA71"/>
    <mergeCell ref="NYD71:NYE71"/>
    <mergeCell ref="NYH71:NYI71"/>
    <mergeCell ref="NYL71:NYM71"/>
    <mergeCell ref="NYP71:NYQ71"/>
    <mergeCell ref="ODJ71:ODK71"/>
    <mergeCell ref="ODN71:ODO71"/>
    <mergeCell ref="ODR71:ODS71"/>
    <mergeCell ref="ODV71:ODW71"/>
    <mergeCell ref="ODZ71:OEA71"/>
    <mergeCell ref="OCP71:OCQ71"/>
    <mergeCell ref="OCT71:OCU71"/>
    <mergeCell ref="OCX71:OCY71"/>
    <mergeCell ref="ODB71:ODC71"/>
    <mergeCell ref="ODF71:ODG71"/>
    <mergeCell ref="OBV71:OBW71"/>
    <mergeCell ref="OBZ71:OCA71"/>
    <mergeCell ref="OCD71:OCE71"/>
    <mergeCell ref="OCH71:OCI71"/>
    <mergeCell ref="OCL71:OCM71"/>
    <mergeCell ref="OBB71:OBC71"/>
    <mergeCell ref="OBF71:OBG71"/>
    <mergeCell ref="OBJ71:OBK71"/>
    <mergeCell ref="OBN71:OBO71"/>
    <mergeCell ref="OBR71:OBS71"/>
    <mergeCell ref="OGL71:OGM71"/>
    <mergeCell ref="OGP71:OGQ71"/>
    <mergeCell ref="OGT71:OGU71"/>
    <mergeCell ref="OGX71:OGY71"/>
    <mergeCell ref="OHB71:OHC71"/>
    <mergeCell ref="OFR71:OFS71"/>
    <mergeCell ref="OFV71:OFW71"/>
    <mergeCell ref="OFZ71:OGA71"/>
    <mergeCell ref="OGD71:OGE71"/>
    <mergeCell ref="OGH71:OGI71"/>
    <mergeCell ref="OEX71:OEY71"/>
    <mergeCell ref="OFB71:OFC71"/>
    <mergeCell ref="OFF71:OFG71"/>
    <mergeCell ref="OFJ71:OFK71"/>
    <mergeCell ref="OFN71:OFO71"/>
    <mergeCell ref="OED71:OEE71"/>
    <mergeCell ref="OEH71:OEI71"/>
    <mergeCell ref="OEL71:OEM71"/>
    <mergeCell ref="OEP71:OEQ71"/>
    <mergeCell ref="OET71:OEU71"/>
    <mergeCell ref="OJN71:OJO71"/>
    <mergeCell ref="OJR71:OJS71"/>
    <mergeCell ref="OJV71:OJW71"/>
    <mergeCell ref="OJZ71:OKA71"/>
    <mergeCell ref="OKD71:OKE71"/>
    <mergeCell ref="OIT71:OIU71"/>
    <mergeCell ref="OIX71:OIY71"/>
    <mergeCell ref="OJB71:OJC71"/>
    <mergeCell ref="OJF71:OJG71"/>
    <mergeCell ref="OJJ71:OJK71"/>
    <mergeCell ref="OHZ71:OIA71"/>
    <mergeCell ref="OID71:OIE71"/>
    <mergeCell ref="OIH71:OII71"/>
    <mergeCell ref="OIL71:OIM71"/>
    <mergeCell ref="OIP71:OIQ71"/>
    <mergeCell ref="OHF71:OHG71"/>
    <mergeCell ref="OHJ71:OHK71"/>
    <mergeCell ref="OHN71:OHO71"/>
    <mergeCell ref="OHR71:OHS71"/>
    <mergeCell ref="OHV71:OHW71"/>
    <mergeCell ref="OMP71:OMQ71"/>
    <mergeCell ref="OMT71:OMU71"/>
    <mergeCell ref="OMX71:OMY71"/>
    <mergeCell ref="ONB71:ONC71"/>
    <mergeCell ref="ONF71:ONG71"/>
    <mergeCell ref="OLV71:OLW71"/>
    <mergeCell ref="OLZ71:OMA71"/>
    <mergeCell ref="OMD71:OME71"/>
    <mergeCell ref="OMH71:OMI71"/>
    <mergeCell ref="OML71:OMM71"/>
    <mergeCell ref="OLB71:OLC71"/>
    <mergeCell ref="OLF71:OLG71"/>
    <mergeCell ref="OLJ71:OLK71"/>
    <mergeCell ref="OLN71:OLO71"/>
    <mergeCell ref="OLR71:OLS71"/>
    <mergeCell ref="OKH71:OKI71"/>
    <mergeCell ref="OKL71:OKM71"/>
    <mergeCell ref="OKP71:OKQ71"/>
    <mergeCell ref="OKT71:OKU71"/>
    <mergeCell ref="OKX71:OKY71"/>
    <mergeCell ref="OPR71:OPS71"/>
    <mergeCell ref="OPV71:OPW71"/>
    <mergeCell ref="OPZ71:OQA71"/>
    <mergeCell ref="OQD71:OQE71"/>
    <mergeCell ref="OQH71:OQI71"/>
    <mergeCell ref="OOX71:OOY71"/>
    <mergeCell ref="OPB71:OPC71"/>
    <mergeCell ref="OPF71:OPG71"/>
    <mergeCell ref="OPJ71:OPK71"/>
    <mergeCell ref="OPN71:OPO71"/>
    <mergeCell ref="OOD71:OOE71"/>
    <mergeCell ref="OOH71:OOI71"/>
    <mergeCell ref="OOL71:OOM71"/>
    <mergeCell ref="OOP71:OOQ71"/>
    <mergeCell ref="OOT71:OOU71"/>
    <mergeCell ref="ONJ71:ONK71"/>
    <mergeCell ref="ONN71:ONO71"/>
    <mergeCell ref="ONR71:ONS71"/>
    <mergeCell ref="ONV71:ONW71"/>
    <mergeCell ref="ONZ71:OOA71"/>
    <mergeCell ref="OST71:OSU71"/>
    <mergeCell ref="OSX71:OSY71"/>
    <mergeCell ref="OTB71:OTC71"/>
    <mergeCell ref="OTF71:OTG71"/>
    <mergeCell ref="OTJ71:OTK71"/>
    <mergeCell ref="ORZ71:OSA71"/>
    <mergeCell ref="OSD71:OSE71"/>
    <mergeCell ref="OSH71:OSI71"/>
    <mergeCell ref="OSL71:OSM71"/>
    <mergeCell ref="OSP71:OSQ71"/>
    <mergeCell ref="ORF71:ORG71"/>
    <mergeCell ref="ORJ71:ORK71"/>
    <mergeCell ref="ORN71:ORO71"/>
    <mergeCell ref="ORR71:ORS71"/>
    <mergeCell ref="ORV71:ORW71"/>
    <mergeCell ref="OQL71:OQM71"/>
    <mergeCell ref="OQP71:OQQ71"/>
    <mergeCell ref="OQT71:OQU71"/>
    <mergeCell ref="OQX71:OQY71"/>
    <mergeCell ref="ORB71:ORC71"/>
    <mergeCell ref="OVV71:OVW71"/>
    <mergeCell ref="OVZ71:OWA71"/>
    <mergeCell ref="OWD71:OWE71"/>
    <mergeCell ref="OWH71:OWI71"/>
    <mergeCell ref="OWL71:OWM71"/>
    <mergeCell ref="OVB71:OVC71"/>
    <mergeCell ref="OVF71:OVG71"/>
    <mergeCell ref="OVJ71:OVK71"/>
    <mergeCell ref="OVN71:OVO71"/>
    <mergeCell ref="OVR71:OVS71"/>
    <mergeCell ref="OUH71:OUI71"/>
    <mergeCell ref="OUL71:OUM71"/>
    <mergeCell ref="OUP71:OUQ71"/>
    <mergeCell ref="OUT71:OUU71"/>
    <mergeCell ref="OUX71:OUY71"/>
    <mergeCell ref="OTN71:OTO71"/>
    <mergeCell ref="OTR71:OTS71"/>
    <mergeCell ref="OTV71:OTW71"/>
    <mergeCell ref="OTZ71:OUA71"/>
    <mergeCell ref="OUD71:OUE71"/>
    <mergeCell ref="OYX71:OYY71"/>
    <mergeCell ref="OZB71:OZC71"/>
    <mergeCell ref="OZF71:OZG71"/>
    <mergeCell ref="OZJ71:OZK71"/>
    <mergeCell ref="OZN71:OZO71"/>
    <mergeCell ref="OYD71:OYE71"/>
    <mergeCell ref="OYH71:OYI71"/>
    <mergeCell ref="OYL71:OYM71"/>
    <mergeCell ref="OYP71:OYQ71"/>
    <mergeCell ref="OYT71:OYU71"/>
    <mergeCell ref="OXJ71:OXK71"/>
    <mergeCell ref="OXN71:OXO71"/>
    <mergeCell ref="OXR71:OXS71"/>
    <mergeCell ref="OXV71:OXW71"/>
    <mergeCell ref="OXZ71:OYA71"/>
    <mergeCell ref="OWP71:OWQ71"/>
    <mergeCell ref="OWT71:OWU71"/>
    <mergeCell ref="OWX71:OWY71"/>
    <mergeCell ref="OXB71:OXC71"/>
    <mergeCell ref="OXF71:OXG71"/>
    <mergeCell ref="PBZ71:PCA71"/>
    <mergeCell ref="PCD71:PCE71"/>
    <mergeCell ref="PCH71:PCI71"/>
    <mergeCell ref="PCL71:PCM71"/>
    <mergeCell ref="PCP71:PCQ71"/>
    <mergeCell ref="PBF71:PBG71"/>
    <mergeCell ref="PBJ71:PBK71"/>
    <mergeCell ref="PBN71:PBO71"/>
    <mergeCell ref="PBR71:PBS71"/>
    <mergeCell ref="PBV71:PBW71"/>
    <mergeCell ref="PAL71:PAM71"/>
    <mergeCell ref="PAP71:PAQ71"/>
    <mergeCell ref="PAT71:PAU71"/>
    <mergeCell ref="PAX71:PAY71"/>
    <mergeCell ref="PBB71:PBC71"/>
    <mergeCell ref="OZR71:OZS71"/>
    <mergeCell ref="OZV71:OZW71"/>
    <mergeCell ref="OZZ71:PAA71"/>
    <mergeCell ref="PAD71:PAE71"/>
    <mergeCell ref="PAH71:PAI71"/>
    <mergeCell ref="PFB71:PFC71"/>
    <mergeCell ref="PFF71:PFG71"/>
    <mergeCell ref="PFJ71:PFK71"/>
    <mergeCell ref="PFN71:PFO71"/>
    <mergeCell ref="PFR71:PFS71"/>
    <mergeCell ref="PEH71:PEI71"/>
    <mergeCell ref="PEL71:PEM71"/>
    <mergeCell ref="PEP71:PEQ71"/>
    <mergeCell ref="PET71:PEU71"/>
    <mergeCell ref="PEX71:PEY71"/>
    <mergeCell ref="PDN71:PDO71"/>
    <mergeCell ref="PDR71:PDS71"/>
    <mergeCell ref="PDV71:PDW71"/>
    <mergeCell ref="PDZ71:PEA71"/>
    <mergeCell ref="PED71:PEE71"/>
    <mergeCell ref="PCT71:PCU71"/>
    <mergeCell ref="PCX71:PCY71"/>
    <mergeCell ref="PDB71:PDC71"/>
    <mergeCell ref="PDF71:PDG71"/>
    <mergeCell ref="PDJ71:PDK71"/>
    <mergeCell ref="PID71:PIE71"/>
    <mergeCell ref="PIH71:PII71"/>
    <mergeCell ref="PIL71:PIM71"/>
    <mergeCell ref="PIP71:PIQ71"/>
    <mergeCell ref="PIT71:PIU71"/>
    <mergeCell ref="PHJ71:PHK71"/>
    <mergeCell ref="PHN71:PHO71"/>
    <mergeCell ref="PHR71:PHS71"/>
    <mergeCell ref="PHV71:PHW71"/>
    <mergeCell ref="PHZ71:PIA71"/>
    <mergeCell ref="PGP71:PGQ71"/>
    <mergeCell ref="PGT71:PGU71"/>
    <mergeCell ref="PGX71:PGY71"/>
    <mergeCell ref="PHB71:PHC71"/>
    <mergeCell ref="PHF71:PHG71"/>
    <mergeCell ref="PFV71:PFW71"/>
    <mergeCell ref="PFZ71:PGA71"/>
    <mergeCell ref="PGD71:PGE71"/>
    <mergeCell ref="PGH71:PGI71"/>
    <mergeCell ref="PGL71:PGM71"/>
    <mergeCell ref="PLF71:PLG71"/>
    <mergeCell ref="PLJ71:PLK71"/>
    <mergeCell ref="PLN71:PLO71"/>
    <mergeCell ref="PLR71:PLS71"/>
    <mergeCell ref="PLV71:PLW71"/>
    <mergeCell ref="PKL71:PKM71"/>
    <mergeCell ref="PKP71:PKQ71"/>
    <mergeCell ref="PKT71:PKU71"/>
    <mergeCell ref="PKX71:PKY71"/>
    <mergeCell ref="PLB71:PLC71"/>
    <mergeCell ref="PJR71:PJS71"/>
    <mergeCell ref="PJV71:PJW71"/>
    <mergeCell ref="PJZ71:PKA71"/>
    <mergeCell ref="PKD71:PKE71"/>
    <mergeCell ref="PKH71:PKI71"/>
    <mergeCell ref="PIX71:PIY71"/>
    <mergeCell ref="PJB71:PJC71"/>
    <mergeCell ref="PJF71:PJG71"/>
    <mergeCell ref="PJJ71:PJK71"/>
    <mergeCell ref="PJN71:PJO71"/>
    <mergeCell ref="POH71:POI71"/>
    <mergeCell ref="POL71:POM71"/>
    <mergeCell ref="POP71:POQ71"/>
    <mergeCell ref="POT71:POU71"/>
    <mergeCell ref="POX71:POY71"/>
    <mergeCell ref="PNN71:PNO71"/>
    <mergeCell ref="PNR71:PNS71"/>
    <mergeCell ref="PNV71:PNW71"/>
    <mergeCell ref="PNZ71:POA71"/>
    <mergeCell ref="POD71:POE71"/>
    <mergeCell ref="PMT71:PMU71"/>
    <mergeCell ref="PMX71:PMY71"/>
    <mergeCell ref="PNB71:PNC71"/>
    <mergeCell ref="PNF71:PNG71"/>
    <mergeCell ref="PNJ71:PNK71"/>
    <mergeCell ref="PLZ71:PMA71"/>
    <mergeCell ref="PMD71:PME71"/>
    <mergeCell ref="PMH71:PMI71"/>
    <mergeCell ref="PML71:PMM71"/>
    <mergeCell ref="PMP71:PMQ71"/>
    <mergeCell ref="PRJ71:PRK71"/>
    <mergeCell ref="PRN71:PRO71"/>
    <mergeCell ref="PRR71:PRS71"/>
    <mergeCell ref="PRV71:PRW71"/>
    <mergeCell ref="PRZ71:PSA71"/>
    <mergeCell ref="PQP71:PQQ71"/>
    <mergeCell ref="PQT71:PQU71"/>
    <mergeCell ref="PQX71:PQY71"/>
    <mergeCell ref="PRB71:PRC71"/>
    <mergeCell ref="PRF71:PRG71"/>
    <mergeCell ref="PPV71:PPW71"/>
    <mergeCell ref="PPZ71:PQA71"/>
    <mergeCell ref="PQD71:PQE71"/>
    <mergeCell ref="PQH71:PQI71"/>
    <mergeCell ref="PQL71:PQM71"/>
    <mergeCell ref="PPB71:PPC71"/>
    <mergeCell ref="PPF71:PPG71"/>
    <mergeCell ref="PPJ71:PPK71"/>
    <mergeCell ref="PPN71:PPO71"/>
    <mergeCell ref="PPR71:PPS71"/>
    <mergeCell ref="PUL71:PUM71"/>
    <mergeCell ref="PUP71:PUQ71"/>
    <mergeCell ref="PUT71:PUU71"/>
    <mergeCell ref="PUX71:PUY71"/>
    <mergeCell ref="PVB71:PVC71"/>
    <mergeCell ref="PTR71:PTS71"/>
    <mergeCell ref="PTV71:PTW71"/>
    <mergeCell ref="PTZ71:PUA71"/>
    <mergeCell ref="PUD71:PUE71"/>
    <mergeCell ref="PUH71:PUI71"/>
    <mergeCell ref="PSX71:PSY71"/>
    <mergeCell ref="PTB71:PTC71"/>
    <mergeCell ref="PTF71:PTG71"/>
    <mergeCell ref="PTJ71:PTK71"/>
    <mergeCell ref="PTN71:PTO71"/>
    <mergeCell ref="PSD71:PSE71"/>
    <mergeCell ref="PSH71:PSI71"/>
    <mergeCell ref="PSL71:PSM71"/>
    <mergeCell ref="PSP71:PSQ71"/>
    <mergeCell ref="PST71:PSU71"/>
    <mergeCell ref="PXN71:PXO71"/>
    <mergeCell ref="PXR71:PXS71"/>
    <mergeCell ref="PXV71:PXW71"/>
    <mergeCell ref="PXZ71:PYA71"/>
    <mergeCell ref="PYD71:PYE71"/>
    <mergeCell ref="PWT71:PWU71"/>
    <mergeCell ref="PWX71:PWY71"/>
    <mergeCell ref="PXB71:PXC71"/>
    <mergeCell ref="PXF71:PXG71"/>
    <mergeCell ref="PXJ71:PXK71"/>
    <mergeCell ref="PVZ71:PWA71"/>
    <mergeCell ref="PWD71:PWE71"/>
    <mergeCell ref="PWH71:PWI71"/>
    <mergeCell ref="PWL71:PWM71"/>
    <mergeCell ref="PWP71:PWQ71"/>
    <mergeCell ref="PVF71:PVG71"/>
    <mergeCell ref="PVJ71:PVK71"/>
    <mergeCell ref="PVN71:PVO71"/>
    <mergeCell ref="PVR71:PVS71"/>
    <mergeCell ref="PVV71:PVW71"/>
    <mergeCell ref="QAP71:QAQ71"/>
    <mergeCell ref="QAT71:QAU71"/>
    <mergeCell ref="QAX71:QAY71"/>
    <mergeCell ref="QBB71:QBC71"/>
    <mergeCell ref="QBF71:QBG71"/>
    <mergeCell ref="PZV71:PZW71"/>
    <mergeCell ref="PZZ71:QAA71"/>
    <mergeCell ref="QAD71:QAE71"/>
    <mergeCell ref="QAH71:QAI71"/>
    <mergeCell ref="QAL71:QAM71"/>
    <mergeCell ref="PZB71:PZC71"/>
    <mergeCell ref="PZF71:PZG71"/>
    <mergeCell ref="PZJ71:PZK71"/>
    <mergeCell ref="PZN71:PZO71"/>
    <mergeCell ref="PZR71:PZS71"/>
    <mergeCell ref="PYH71:PYI71"/>
    <mergeCell ref="PYL71:PYM71"/>
    <mergeCell ref="PYP71:PYQ71"/>
    <mergeCell ref="PYT71:PYU71"/>
    <mergeCell ref="PYX71:PYY71"/>
    <mergeCell ref="QDR71:QDS71"/>
    <mergeCell ref="QDV71:QDW71"/>
    <mergeCell ref="QDZ71:QEA71"/>
    <mergeCell ref="QED71:QEE71"/>
    <mergeCell ref="QEH71:QEI71"/>
    <mergeCell ref="QCX71:QCY71"/>
    <mergeCell ref="QDB71:QDC71"/>
    <mergeCell ref="QDF71:QDG71"/>
    <mergeCell ref="QDJ71:QDK71"/>
    <mergeCell ref="QDN71:QDO71"/>
    <mergeCell ref="QCD71:QCE71"/>
    <mergeCell ref="QCH71:QCI71"/>
    <mergeCell ref="QCL71:QCM71"/>
    <mergeCell ref="QCP71:QCQ71"/>
    <mergeCell ref="QCT71:QCU71"/>
    <mergeCell ref="QBJ71:QBK71"/>
    <mergeCell ref="QBN71:QBO71"/>
    <mergeCell ref="QBR71:QBS71"/>
    <mergeCell ref="QBV71:QBW71"/>
    <mergeCell ref="QBZ71:QCA71"/>
    <mergeCell ref="QGT71:QGU71"/>
    <mergeCell ref="QGX71:QGY71"/>
    <mergeCell ref="QHB71:QHC71"/>
    <mergeCell ref="QHF71:QHG71"/>
    <mergeCell ref="QHJ71:QHK71"/>
    <mergeCell ref="QFZ71:QGA71"/>
    <mergeCell ref="QGD71:QGE71"/>
    <mergeCell ref="QGH71:QGI71"/>
    <mergeCell ref="QGL71:QGM71"/>
    <mergeCell ref="QGP71:QGQ71"/>
    <mergeCell ref="QFF71:QFG71"/>
    <mergeCell ref="QFJ71:QFK71"/>
    <mergeCell ref="QFN71:QFO71"/>
    <mergeCell ref="QFR71:QFS71"/>
    <mergeCell ref="QFV71:QFW71"/>
    <mergeCell ref="QEL71:QEM71"/>
    <mergeCell ref="QEP71:QEQ71"/>
    <mergeCell ref="QET71:QEU71"/>
    <mergeCell ref="QEX71:QEY71"/>
    <mergeCell ref="QFB71:QFC71"/>
    <mergeCell ref="QJV71:QJW71"/>
    <mergeCell ref="QJZ71:QKA71"/>
    <mergeCell ref="QKD71:QKE71"/>
    <mergeCell ref="QKH71:QKI71"/>
    <mergeCell ref="QKL71:QKM71"/>
    <mergeCell ref="QJB71:QJC71"/>
    <mergeCell ref="QJF71:QJG71"/>
    <mergeCell ref="QJJ71:QJK71"/>
    <mergeCell ref="QJN71:QJO71"/>
    <mergeCell ref="QJR71:QJS71"/>
    <mergeCell ref="QIH71:QII71"/>
    <mergeCell ref="QIL71:QIM71"/>
    <mergeCell ref="QIP71:QIQ71"/>
    <mergeCell ref="QIT71:QIU71"/>
    <mergeCell ref="QIX71:QIY71"/>
    <mergeCell ref="QHN71:QHO71"/>
    <mergeCell ref="QHR71:QHS71"/>
    <mergeCell ref="QHV71:QHW71"/>
    <mergeCell ref="QHZ71:QIA71"/>
    <mergeCell ref="QID71:QIE71"/>
    <mergeCell ref="QMX71:QMY71"/>
    <mergeCell ref="QNB71:QNC71"/>
    <mergeCell ref="QNF71:QNG71"/>
    <mergeCell ref="QNJ71:QNK71"/>
    <mergeCell ref="QNN71:QNO71"/>
    <mergeCell ref="QMD71:QME71"/>
    <mergeCell ref="QMH71:QMI71"/>
    <mergeCell ref="QML71:QMM71"/>
    <mergeCell ref="QMP71:QMQ71"/>
    <mergeCell ref="QMT71:QMU71"/>
    <mergeCell ref="QLJ71:QLK71"/>
    <mergeCell ref="QLN71:QLO71"/>
    <mergeCell ref="QLR71:QLS71"/>
    <mergeCell ref="QLV71:QLW71"/>
    <mergeCell ref="QLZ71:QMA71"/>
    <mergeCell ref="QKP71:QKQ71"/>
    <mergeCell ref="QKT71:QKU71"/>
    <mergeCell ref="QKX71:QKY71"/>
    <mergeCell ref="QLB71:QLC71"/>
    <mergeCell ref="QLF71:QLG71"/>
    <mergeCell ref="QPZ71:QQA71"/>
    <mergeCell ref="QQD71:QQE71"/>
    <mergeCell ref="QQH71:QQI71"/>
    <mergeCell ref="QQL71:QQM71"/>
    <mergeCell ref="QQP71:QQQ71"/>
    <mergeCell ref="QPF71:QPG71"/>
    <mergeCell ref="QPJ71:QPK71"/>
    <mergeCell ref="QPN71:QPO71"/>
    <mergeCell ref="QPR71:QPS71"/>
    <mergeCell ref="QPV71:QPW71"/>
    <mergeCell ref="QOL71:QOM71"/>
    <mergeCell ref="QOP71:QOQ71"/>
    <mergeCell ref="QOT71:QOU71"/>
    <mergeCell ref="QOX71:QOY71"/>
    <mergeCell ref="QPB71:QPC71"/>
    <mergeCell ref="QNR71:QNS71"/>
    <mergeCell ref="QNV71:QNW71"/>
    <mergeCell ref="QNZ71:QOA71"/>
    <mergeCell ref="QOD71:QOE71"/>
    <mergeCell ref="QOH71:QOI71"/>
    <mergeCell ref="QTB71:QTC71"/>
    <mergeCell ref="QTF71:QTG71"/>
    <mergeCell ref="QTJ71:QTK71"/>
    <mergeCell ref="QTN71:QTO71"/>
    <mergeCell ref="QTR71:QTS71"/>
    <mergeCell ref="QSH71:QSI71"/>
    <mergeCell ref="QSL71:QSM71"/>
    <mergeCell ref="QSP71:QSQ71"/>
    <mergeCell ref="QST71:QSU71"/>
    <mergeCell ref="QSX71:QSY71"/>
    <mergeCell ref="QRN71:QRO71"/>
    <mergeCell ref="QRR71:QRS71"/>
    <mergeCell ref="QRV71:QRW71"/>
    <mergeCell ref="QRZ71:QSA71"/>
    <mergeCell ref="QSD71:QSE71"/>
    <mergeCell ref="QQT71:QQU71"/>
    <mergeCell ref="QQX71:QQY71"/>
    <mergeCell ref="QRB71:QRC71"/>
    <mergeCell ref="QRF71:QRG71"/>
    <mergeCell ref="QRJ71:QRK71"/>
    <mergeCell ref="QWD71:QWE71"/>
    <mergeCell ref="QWH71:QWI71"/>
    <mergeCell ref="QWL71:QWM71"/>
    <mergeCell ref="QWP71:QWQ71"/>
    <mergeCell ref="QWT71:QWU71"/>
    <mergeCell ref="QVJ71:QVK71"/>
    <mergeCell ref="QVN71:QVO71"/>
    <mergeCell ref="QVR71:QVS71"/>
    <mergeCell ref="QVV71:QVW71"/>
    <mergeCell ref="QVZ71:QWA71"/>
    <mergeCell ref="QUP71:QUQ71"/>
    <mergeCell ref="QUT71:QUU71"/>
    <mergeCell ref="QUX71:QUY71"/>
    <mergeCell ref="QVB71:QVC71"/>
    <mergeCell ref="QVF71:QVG71"/>
    <mergeCell ref="QTV71:QTW71"/>
    <mergeCell ref="QTZ71:QUA71"/>
    <mergeCell ref="QUD71:QUE71"/>
    <mergeCell ref="QUH71:QUI71"/>
    <mergeCell ref="QUL71:QUM71"/>
    <mergeCell ref="QZF71:QZG71"/>
    <mergeCell ref="QZJ71:QZK71"/>
    <mergeCell ref="QZN71:QZO71"/>
    <mergeCell ref="QZR71:QZS71"/>
    <mergeCell ref="QZV71:QZW71"/>
    <mergeCell ref="QYL71:QYM71"/>
    <mergeCell ref="QYP71:QYQ71"/>
    <mergeCell ref="QYT71:QYU71"/>
    <mergeCell ref="QYX71:QYY71"/>
    <mergeCell ref="QZB71:QZC71"/>
    <mergeCell ref="QXR71:QXS71"/>
    <mergeCell ref="QXV71:QXW71"/>
    <mergeCell ref="QXZ71:QYA71"/>
    <mergeCell ref="QYD71:QYE71"/>
    <mergeCell ref="QYH71:QYI71"/>
    <mergeCell ref="QWX71:QWY71"/>
    <mergeCell ref="QXB71:QXC71"/>
    <mergeCell ref="QXF71:QXG71"/>
    <mergeCell ref="QXJ71:QXK71"/>
    <mergeCell ref="QXN71:QXO71"/>
    <mergeCell ref="RCH71:RCI71"/>
    <mergeCell ref="RCL71:RCM71"/>
    <mergeCell ref="RCP71:RCQ71"/>
    <mergeCell ref="RCT71:RCU71"/>
    <mergeCell ref="RCX71:RCY71"/>
    <mergeCell ref="RBN71:RBO71"/>
    <mergeCell ref="RBR71:RBS71"/>
    <mergeCell ref="RBV71:RBW71"/>
    <mergeCell ref="RBZ71:RCA71"/>
    <mergeCell ref="RCD71:RCE71"/>
    <mergeCell ref="RAT71:RAU71"/>
    <mergeCell ref="RAX71:RAY71"/>
    <mergeCell ref="RBB71:RBC71"/>
    <mergeCell ref="RBF71:RBG71"/>
    <mergeCell ref="RBJ71:RBK71"/>
    <mergeCell ref="QZZ71:RAA71"/>
    <mergeCell ref="RAD71:RAE71"/>
    <mergeCell ref="RAH71:RAI71"/>
    <mergeCell ref="RAL71:RAM71"/>
    <mergeCell ref="RAP71:RAQ71"/>
    <mergeCell ref="RFJ71:RFK71"/>
    <mergeCell ref="RFN71:RFO71"/>
    <mergeCell ref="RFR71:RFS71"/>
    <mergeCell ref="RFV71:RFW71"/>
    <mergeCell ref="RFZ71:RGA71"/>
    <mergeCell ref="REP71:REQ71"/>
    <mergeCell ref="RET71:REU71"/>
    <mergeCell ref="REX71:REY71"/>
    <mergeCell ref="RFB71:RFC71"/>
    <mergeCell ref="RFF71:RFG71"/>
    <mergeCell ref="RDV71:RDW71"/>
    <mergeCell ref="RDZ71:REA71"/>
    <mergeCell ref="RED71:REE71"/>
    <mergeCell ref="REH71:REI71"/>
    <mergeCell ref="REL71:REM71"/>
    <mergeCell ref="RDB71:RDC71"/>
    <mergeCell ref="RDF71:RDG71"/>
    <mergeCell ref="RDJ71:RDK71"/>
    <mergeCell ref="RDN71:RDO71"/>
    <mergeCell ref="RDR71:RDS71"/>
    <mergeCell ref="RIL71:RIM71"/>
    <mergeCell ref="RIP71:RIQ71"/>
    <mergeCell ref="RIT71:RIU71"/>
    <mergeCell ref="RIX71:RIY71"/>
    <mergeCell ref="RJB71:RJC71"/>
    <mergeCell ref="RHR71:RHS71"/>
    <mergeCell ref="RHV71:RHW71"/>
    <mergeCell ref="RHZ71:RIA71"/>
    <mergeCell ref="RID71:RIE71"/>
    <mergeCell ref="RIH71:RII71"/>
    <mergeCell ref="RGX71:RGY71"/>
    <mergeCell ref="RHB71:RHC71"/>
    <mergeCell ref="RHF71:RHG71"/>
    <mergeCell ref="RHJ71:RHK71"/>
    <mergeCell ref="RHN71:RHO71"/>
    <mergeCell ref="RGD71:RGE71"/>
    <mergeCell ref="RGH71:RGI71"/>
    <mergeCell ref="RGL71:RGM71"/>
    <mergeCell ref="RGP71:RGQ71"/>
    <mergeCell ref="RGT71:RGU71"/>
    <mergeCell ref="RLN71:RLO71"/>
    <mergeCell ref="RLR71:RLS71"/>
    <mergeCell ref="RLV71:RLW71"/>
    <mergeCell ref="RLZ71:RMA71"/>
    <mergeCell ref="RMD71:RME71"/>
    <mergeCell ref="RKT71:RKU71"/>
    <mergeCell ref="RKX71:RKY71"/>
    <mergeCell ref="RLB71:RLC71"/>
    <mergeCell ref="RLF71:RLG71"/>
    <mergeCell ref="RLJ71:RLK71"/>
    <mergeCell ref="RJZ71:RKA71"/>
    <mergeCell ref="RKD71:RKE71"/>
    <mergeCell ref="RKH71:RKI71"/>
    <mergeCell ref="RKL71:RKM71"/>
    <mergeCell ref="RKP71:RKQ71"/>
    <mergeCell ref="RJF71:RJG71"/>
    <mergeCell ref="RJJ71:RJK71"/>
    <mergeCell ref="RJN71:RJO71"/>
    <mergeCell ref="RJR71:RJS71"/>
    <mergeCell ref="RJV71:RJW71"/>
    <mergeCell ref="ROP71:ROQ71"/>
    <mergeCell ref="ROT71:ROU71"/>
    <mergeCell ref="ROX71:ROY71"/>
    <mergeCell ref="RPB71:RPC71"/>
    <mergeCell ref="RPF71:RPG71"/>
    <mergeCell ref="RNV71:RNW71"/>
    <mergeCell ref="RNZ71:ROA71"/>
    <mergeCell ref="ROD71:ROE71"/>
    <mergeCell ref="ROH71:ROI71"/>
    <mergeCell ref="ROL71:ROM71"/>
    <mergeCell ref="RNB71:RNC71"/>
    <mergeCell ref="RNF71:RNG71"/>
    <mergeCell ref="RNJ71:RNK71"/>
    <mergeCell ref="RNN71:RNO71"/>
    <mergeCell ref="RNR71:RNS71"/>
    <mergeCell ref="RMH71:RMI71"/>
    <mergeCell ref="RML71:RMM71"/>
    <mergeCell ref="RMP71:RMQ71"/>
    <mergeCell ref="RMT71:RMU71"/>
    <mergeCell ref="RMX71:RMY71"/>
    <mergeCell ref="RRR71:RRS71"/>
    <mergeCell ref="RRV71:RRW71"/>
    <mergeCell ref="RRZ71:RSA71"/>
    <mergeCell ref="RSD71:RSE71"/>
    <mergeCell ref="RSH71:RSI71"/>
    <mergeCell ref="RQX71:RQY71"/>
    <mergeCell ref="RRB71:RRC71"/>
    <mergeCell ref="RRF71:RRG71"/>
    <mergeCell ref="RRJ71:RRK71"/>
    <mergeCell ref="RRN71:RRO71"/>
    <mergeCell ref="RQD71:RQE71"/>
    <mergeCell ref="RQH71:RQI71"/>
    <mergeCell ref="RQL71:RQM71"/>
    <mergeCell ref="RQP71:RQQ71"/>
    <mergeCell ref="RQT71:RQU71"/>
    <mergeCell ref="RPJ71:RPK71"/>
    <mergeCell ref="RPN71:RPO71"/>
    <mergeCell ref="RPR71:RPS71"/>
    <mergeCell ref="RPV71:RPW71"/>
    <mergeCell ref="RPZ71:RQA71"/>
    <mergeCell ref="RUT71:RUU71"/>
    <mergeCell ref="RUX71:RUY71"/>
    <mergeCell ref="RVB71:RVC71"/>
    <mergeCell ref="RVF71:RVG71"/>
    <mergeCell ref="RVJ71:RVK71"/>
    <mergeCell ref="RTZ71:RUA71"/>
    <mergeCell ref="RUD71:RUE71"/>
    <mergeCell ref="RUH71:RUI71"/>
    <mergeCell ref="RUL71:RUM71"/>
    <mergeCell ref="RUP71:RUQ71"/>
    <mergeCell ref="RTF71:RTG71"/>
    <mergeCell ref="RTJ71:RTK71"/>
    <mergeCell ref="RTN71:RTO71"/>
    <mergeCell ref="RTR71:RTS71"/>
    <mergeCell ref="RTV71:RTW71"/>
    <mergeCell ref="RSL71:RSM71"/>
    <mergeCell ref="RSP71:RSQ71"/>
    <mergeCell ref="RST71:RSU71"/>
    <mergeCell ref="RSX71:RSY71"/>
    <mergeCell ref="RTB71:RTC71"/>
    <mergeCell ref="RXV71:RXW71"/>
    <mergeCell ref="RXZ71:RYA71"/>
    <mergeCell ref="RYD71:RYE71"/>
    <mergeCell ref="RYH71:RYI71"/>
    <mergeCell ref="RYL71:RYM71"/>
    <mergeCell ref="RXB71:RXC71"/>
    <mergeCell ref="RXF71:RXG71"/>
    <mergeCell ref="RXJ71:RXK71"/>
    <mergeCell ref="RXN71:RXO71"/>
    <mergeCell ref="RXR71:RXS71"/>
    <mergeCell ref="RWH71:RWI71"/>
    <mergeCell ref="RWL71:RWM71"/>
    <mergeCell ref="RWP71:RWQ71"/>
    <mergeCell ref="RWT71:RWU71"/>
    <mergeCell ref="RWX71:RWY71"/>
    <mergeCell ref="RVN71:RVO71"/>
    <mergeCell ref="RVR71:RVS71"/>
    <mergeCell ref="RVV71:RVW71"/>
    <mergeCell ref="RVZ71:RWA71"/>
    <mergeCell ref="RWD71:RWE71"/>
    <mergeCell ref="SAX71:SAY71"/>
    <mergeCell ref="SBB71:SBC71"/>
    <mergeCell ref="SBF71:SBG71"/>
    <mergeCell ref="SBJ71:SBK71"/>
    <mergeCell ref="SBN71:SBO71"/>
    <mergeCell ref="SAD71:SAE71"/>
    <mergeCell ref="SAH71:SAI71"/>
    <mergeCell ref="SAL71:SAM71"/>
    <mergeCell ref="SAP71:SAQ71"/>
    <mergeCell ref="SAT71:SAU71"/>
    <mergeCell ref="RZJ71:RZK71"/>
    <mergeCell ref="RZN71:RZO71"/>
    <mergeCell ref="RZR71:RZS71"/>
    <mergeCell ref="RZV71:RZW71"/>
    <mergeCell ref="RZZ71:SAA71"/>
    <mergeCell ref="RYP71:RYQ71"/>
    <mergeCell ref="RYT71:RYU71"/>
    <mergeCell ref="RYX71:RYY71"/>
    <mergeCell ref="RZB71:RZC71"/>
    <mergeCell ref="RZF71:RZG71"/>
    <mergeCell ref="SDZ71:SEA71"/>
    <mergeCell ref="SED71:SEE71"/>
    <mergeCell ref="SEH71:SEI71"/>
    <mergeCell ref="SEL71:SEM71"/>
    <mergeCell ref="SEP71:SEQ71"/>
    <mergeCell ref="SDF71:SDG71"/>
    <mergeCell ref="SDJ71:SDK71"/>
    <mergeCell ref="SDN71:SDO71"/>
    <mergeCell ref="SDR71:SDS71"/>
    <mergeCell ref="SDV71:SDW71"/>
    <mergeCell ref="SCL71:SCM71"/>
    <mergeCell ref="SCP71:SCQ71"/>
    <mergeCell ref="SCT71:SCU71"/>
    <mergeCell ref="SCX71:SCY71"/>
    <mergeCell ref="SDB71:SDC71"/>
    <mergeCell ref="SBR71:SBS71"/>
    <mergeCell ref="SBV71:SBW71"/>
    <mergeCell ref="SBZ71:SCA71"/>
    <mergeCell ref="SCD71:SCE71"/>
    <mergeCell ref="SCH71:SCI71"/>
    <mergeCell ref="SHB71:SHC71"/>
    <mergeCell ref="SHF71:SHG71"/>
    <mergeCell ref="SHJ71:SHK71"/>
    <mergeCell ref="SHN71:SHO71"/>
    <mergeCell ref="SHR71:SHS71"/>
    <mergeCell ref="SGH71:SGI71"/>
    <mergeCell ref="SGL71:SGM71"/>
    <mergeCell ref="SGP71:SGQ71"/>
    <mergeCell ref="SGT71:SGU71"/>
    <mergeCell ref="SGX71:SGY71"/>
    <mergeCell ref="SFN71:SFO71"/>
    <mergeCell ref="SFR71:SFS71"/>
    <mergeCell ref="SFV71:SFW71"/>
    <mergeCell ref="SFZ71:SGA71"/>
    <mergeCell ref="SGD71:SGE71"/>
    <mergeCell ref="SET71:SEU71"/>
    <mergeCell ref="SEX71:SEY71"/>
    <mergeCell ref="SFB71:SFC71"/>
    <mergeCell ref="SFF71:SFG71"/>
    <mergeCell ref="SFJ71:SFK71"/>
    <mergeCell ref="SKD71:SKE71"/>
    <mergeCell ref="SKH71:SKI71"/>
    <mergeCell ref="SKL71:SKM71"/>
    <mergeCell ref="SKP71:SKQ71"/>
    <mergeCell ref="SKT71:SKU71"/>
    <mergeCell ref="SJJ71:SJK71"/>
    <mergeCell ref="SJN71:SJO71"/>
    <mergeCell ref="SJR71:SJS71"/>
    <mergeCell ref="SJV71:SJW71"/>
    <mergeCell ref="SJZ71:SKA71"/>
    <mergeCell ref="SIP71:SIQ71"/>
    <mergeCell ref="SIT71:SIU71"/>
    <mergeCell ref="SIX71:SIY71"/>
    <mergeCell ref="SJB71:SJC71"/>
    <mergeCell ref="SJF71:SJG71"/>
    <mergeCell ref="SHV71:SHW71"/>
    <mergeCell ref="SHZ71:SIA71"/>
    <mergeCell ref="SID71:SIE71"/>
    <mergeCell ref="SIH71:SII71"/>
    <mergeCell ref="SIL71:SIM71"/>
    <mergeCell ref="SNF71:SNG71"/>
    <mergeCell ref="SNJ71:SNK71"/>
    <mergeCell ref="SNN71:SNO71"/>
    <mergeCell ref="SNR71:SNS71"/>
    <mergeCell ref="SNV71:SNW71"/>
    <mergeCell ref="SML71:SMM71"/>
    <mergeCell ref="SMP71:SMQ71"/>
    <mergeCell ref="SMT71:SMU71"/>
    <mergeCell ref="SMX71:SMY71"/>
    <mergeCell ref="SNB71:SNC71"/>
    <mergeCell ref="SLR71:SLS71"/>
    <mergeCell ref="SLV71:SLW71"/>
    <mergeCell ref="SLZ71:SMA71"/>
    <mergeCell ref="SMD71:SME71"/>
    <mergeCell ref="SMH71:SMI71"/>
    <mergeCell ref="SKX71:SKY71"/>
    <mergeCell ref="SLB71:SLC71"/>
    <mergeCell ref="SLF71:SLG71"/>
    <mergeCell ref="SLJ71:SLK71"/>
    <mergeCell ref="SLN71:SLO71"/>
    <mergeCell ref="SQH71:SQI71"/>
    <mergeCell ref="SQL71:SQM71"/>
    <mergeCell ref="SQP71:SQQ71"/>
    <mergeCell ref="SQT71:SQU71"/>
    <mergeCell ref="SQX71:SQY71"/>
    <mergeCell ref="SPN71:SPO71"/>
    <mergeCell ref="SPR71:SPS71"/>
    <mergeCell ref="SPV71:SPW71"/>
    <mergeCell ref="SPZ71:SQA71"/>
    <mergeCell ref="SQD71:SQE71"/>
    <mergeCell ref="SOT71:SOU71"/>
    <mergeCell ref="SOX71:SOY71"/>
    <mergeCell ref="SPB71:SPC71"/>
    <mergeCell ref="SPF71:SPG71"/>
    <mergeCell ref="SPJ71:SPK71"/>
    <mergeCell ref="SNZ71:SOA71"/>
    <mergeCell ref="SOD71:SOE71"/>
    <mergeCell ref="SOH71:SOI71"/>
    <mergeCell ref="SOL71:SOM71"/>
    <mergeCell ref="SOP71:SOQ71"/>
    <mergeCell ref="STJ71:STK71"/>
    <mergeCell ref="STN71:STO71"/>
    <mergeCell ref="STR71:STS71"/>
    <mergeCell ref="STV71:STW71"/>
    <mergeCell ref="STZ71:SUA71"/>
    <mergeCell ref="SSP71:SSQ71"/>
    <mergeCell ref="SST71:SSU71"/>
    <mergeCell ref="SSX71:SSY71"/>
    <mergeCell ref="STB71:STC71"/>
    <mergeCell ref="STF71:STG71"/>
    <mergeCell ref="SRV71:SRW71"/>
    <mergeCell ref="SRZ71:SSA71"/>
    <mergeCell ref="SSD71:SSE71"/>
    <mergeCell ref="SSH71:SSI71"/>
    <mergeCell ref="SSL71:SSM71"/>
    <mergeCell ref="SRB71:SRC71"/>
    <mergeCell ref="SRF71:SRG71"/>
    <mergeCell ref="SRJ71:SRK71"/>
    <mergeCell ref="SRN71:SRO71"/>
    <mergeCell ref="SRR71:SRS71"/>
    <mergeCell ref="SWL71:SWM71"/>
    <mergeCell ref="SWP71:SWQ71"/>
    <mergeCell ref="SWT71:SWU71"/>
    <mergeCell ref="SWX71:SWY71"/>
    <mergeCell ref="SXB71:SXC71"/>
    <mergeCell ref="SVR71:SVS71"/>
    <mergeCell ref="SVV71:SVW71"/>
    <mergeCell ref="SVZ71:SWA71"/>
    <mergeCell ref="SWD71:SWE71"/>
    <mergeCell ref="SWH71:SWI71"/>
    <mergeCell ref="SUX71:SUY71"/>
    <mergeCell ref="SVB71:SVC71"/>
    <mergeCell ref="SVF71:SVG71"/>
    <mergeCell ref="SVJ71:SVK71"/>
    <mergeCell ref="SVN71:SVO71"/>
    <mergeCell ref="SUD71:SUE71"/>
    <mergeCell ref="SUH71:SUI71"/>
    <mergeCell ref="SUL71:SUM71"/>
    <mergeCell ref="SUP71:SUQ71"/>
    <mergeCell ref="SUT71:SUU71"/>
    <mergeCell ref="SZN71:SZO71"/>
    <mergeCell ref="SZR71:SZS71"/>
    <mergeCell ref="SZV71:SZW71"/>
    <mergeCell ref="SZZ71:TAA71"/>
    <mergeCell ref="TAD71:TAE71"/>
    <mergeCell ref="SYT71:SYU71"/>
    <mergeCell ref="SYX71:SYY71"/>
    <mergeCell ref="SZB71:SZC71"/>
    <mergeCell ref="SZF71:SZG71"/>
    <mergeCell ref="SZJ71:SZK71"/>
    <mergeCell ref="SXZ71:SYA71"/>
    <mergeCell ref="SYD71:SYE71"/>
    <mergeCell ref="SYH71:SYI71"/>
    <mergeCell ref="SYL71:SYM71"/>
    <mergeCell ref="SYP71:SYQ71"/>
    <mergeCell ref="SXF71:SXG71"/>
    <mergeCell ref="SXJ71:SXK71"/>
    <mergeCell ref="SXN71:SXO71"/>
    <mergeCell ref="SXR71:SXS71"/>
    <mergeCell ref="SXV71:SXW71"/>
    <mergeCell ref="TCP71:TCQ71"/>
    <mergeCell ref="TCT71:TCU71"/>
    <mergeCell ref="TCX71:TCY71"/>
    <mergeCell ref="TDB71:TDC71"/>
    <mergeCell ref="TDF71:TDG71"/>
    <mergeCell ref="TBV71:TBW71"/>
    <mergeCell ref="TBZ71:TCA71"/>
    <mergeCell ref="TCD71:TCE71"/>
    <mergeCell ref="TCH71:TCI71"/>
    <mergeCell ref="TCL71:TCM71"/>
    <mergeCell ref="TBB71:TBC71"/>
    <mergeCell ref="TBF71:TBG71"/>
    <mergeCell ref="TBJ71:TBK71"/>
    <mergeCell ref="TBN71:TBO71"/>
    <mergeCell ref="TBR71:TBS71"/>
    <mergeCell ref="TAH71:TAI71"/>
    <mergeCell ref="TAL71:TAM71"/>
    <mergeCell ref="TAP71:TAQ71"/>
    <mergeCell ref="TAT71:TAU71"/>
    <mergeCell ref="TAX71:TAY71"/>
    <mergeCell ref="TFR71:TFS71"/>
    <mergeCell ref="TFV71:TFW71"/>
    <mergeCell ref="TFZ71:TGA71"/>
    <mergeCell ref="TGD71:TGE71"/>
    <mergeCell ref="TGH71:TGI71"/>
    <mergeCell ref="TEX71:TEY71"/>
    <mergeCell ref="TFB71:TFC71"/>
    <mergeCell ref="TFF71:TFG71"/>
    <mergeCell ref="TFJ71:TFK71"/>
    <mergeCell ref="TFN71:TFO71"/>
    <mergeCell ref="TED71:TEE71"/>
    <mergeCell ref="TEH71:TEI71"/>
    <mergeCell ref="TEL71:TEM71"/>
    <mergeCell ref="TEP71:TEQ71"/>
    <mergeCell ref="TET71:TEU71"/>
    <mergeCell ref="TDJ71:TDK71"/>
    <mergeCell ref="TDN71:TDO71"/>
    <mergeCell ref="TDR71:TDS71"/>
    <mergeCell ref="TDV71:TDW71"/>
    <mergeCell ref="TDZ71:TEA71"/>
    <mergeCell ref="TIT71:TIU71"/>
    <mergeCell ref="TIX71:TIY71"/>
    <mergeCell ref="TJB71:TJC71"/>
    <mergeCell ref="TJF71:TJG71"/>
    <mergeCell ref="TJJ71:TJK71"/>
    <mergeCell ref="THZ71:TIA71"/>
    <mergeCell ref="TID71:TIE71"/>
    <mergeCell ref="TIH71:TII71"/>
    <mergeCell ref="TIL71:TIM71"/>
    <mergeCell ref="TIP71:TIQ71"/>
    <mergeCell ref="THF71:THG71"/>
    <mergeCell ref="THJ71:THK71"/>
    <mergeCell ref="THN71:THO71"/>
    <mergeCell ref="THR71:THS71"/>
    <mergeCell ref="THV71:THW71"/>
    <mergeCell ref="TGL71:TGM71"/>
    <mergeCell ref="TGP71:TGQ71"/>
    <mergeCell ref="TGT71:TGU71"/>
    <mergeCell ref="TGX71:TGY71"/>
    <mergeCell ref="THB71:THC71"/>
    <mergeCell ref="TLV71:TLW71"/>
    <mergeCell ref="TLZ71:TMA71"/>
    <mergeCell ref="TMD71:TME71"/>
    <mergeCell ref="TMH71:TMI71"/>
    <mergeCell ref="TML71:TMM71"/>
    <mergeCell ref="TLB71:TLC71"/>
    <mergeCell ref="TLF71:TLG71"/>
    <mergeCell ref="TLJ71:TLK71"/>
    <mergeCell ref="TLN71:TLO71"/>
    <mergeCell ref="TLR71:TLS71"/>
    <mergeCell ref="TKH71:TKI71"/>
    <mergeCell ref="TKL71:TKM71"/>
    <mergeCell ref="TKP71:TKQ71"/>
    <mergeCell ref="TKT71:TKU71"/>
    <mergeCell ref="TKX71:TKY71"/>
    <mergeCell ref="TJN71:TJO71"/>
    <mergeCell ref="TJR71:TJS71"/>
    <mergeCell ref="TJV71:TJW71"/>
    <mergeCell ref="TJZ71:TKA71"/>
    <mergeCell ref="TKD71:TKE71"/>
    <mergeCell ref="TOX71:TOY71"/>
    <mergeCell ref="TPB71:TPC71"/>
    <mergeCell ref="TPF71:TPG71"/>
    <mergeCell ref="TPJ71:TPK71"/>
    <mergeCell ref="TPN71:TPO71"/>
    <mergeCell ref="TOD71:TOE71"/>
    <mergeCell ref="TOH71:TOI71"/>
    <mergeCell ref="TOL71:TOM71"/>
    <mergeCell ref="TOP71:TOQ71"/>
    <mergeCell ref="TOT71:TOU71"/>
    <mergeCell ref="TNJ71:TNK71"/>
    <mergeCell ref="TNN71:TNO71"/>
    <mergeCell ref="TNR71:TNS71"/>
    <mergeCell ref="TNV71:TNW71"/>
    <mergeCell ref="TNZ71:TOA71"/>
    <mergeCell ref="TMP71:TMQ71"/>
    <mergeCell ref="TMT71:TMU71"/>
    <mergeCell ref="TMX71:TMY71"/>
    <mergeCell ref="TNB71:TNC71"/>
    <mergeCell ref="TNF71:TNG71"/>
    <mergeCell ref="TRZ71:TSA71"/>
    <mergeCell ref="TSD71:TSE71"/>
    <mergeCell ref="TSH71:TSI71"/>
    <mergeCell ref="TSL71:TSM71"/>
    <mergeCell ref="TSP71:TSQ71"/>
    <mergeCell ref="TRF71:TRG71"/>
    <mergeCell ref="TRJ71:TRK71"/>
    <mergeCell ref="TRN71:TRO71"/>
    <mergeCell ref="TRR71:TRS71"/>
    <mergeCell ref="TRV71:TRW71"/>
    <mergeCell ref="TQL71:TQM71"/>
    <mergeCell ref="TQP71:TQQ71"/>
    <mergeCell ref="TQT71:TQU71"/>
    <mergeCell ref="TQX71:TQY71"/>
    <mergeCell ref="TRB71:TRC71"/>
    <mergeCell ref="TPR71:TPS71"/>
    <mergeCell ref="TPV71:TPW71"/>
    <mergeCell ref="TPZ71:TQA71"/>
    <mergeCell ref="TQD71:TQE71"/>
    <mergeCell ref="TQH71:TQI71"/>
    <mergeCell ref="TVB71:TVC71"/>
    <mergeCell ref="TVF71:TVG71"/>
    <mergeCell ref="TVJ71:TVK71"/>
    <mergeCell ref="TVN71:TVO71"/>
    <mergeCell ref="TVR71:TVS71"/>
    <mergeCell ref="TUH71:TUI71"/>
    <mergeCell ref="TUL71:TUM71"/>
    <mergeCell ref="TUP71:TUQ71"/>
    <mergeCell ref="TUT71:TUU71"/>
    <mergeCell ref="TUX71:TUY71"/>
    <mergeCell ref="TTN71:TTO71"/>
    <mergeCell ref="TTR71:TTS71"/>
    <mergeCell ref="TTV71:TTW71"/>
    <mergeCell ref="TTZ71:TUA71"/>
    <mergeCell ref="TUD71:TUE71"/>
    <mergeCell ref="TST71:TSU71"/>
    <mergeCell ref="TSX71:TSY71"/>
    <mergeCell ref="TTB71:TTC71"/>
    <mergeCell ref="TTF71:TTG71"/>
    <mergeCell ref="TTJ71:TTK71"/>
    <mergeCell ref="TYD71:TYE71"/>
    <mergeCell ref="TYH71:TYI71"/>
    <mergeCell ref="TYL71:TYM71"/>
    <mergeCell ref="TYP71:TYQ71"/>
    <mergeCell ref="TYT71:TYU71"/>
    <mergeCell ref="TXJ71:TXK71"/>
    <mergeCell ref="TXN71:TXO71"/>
    <mergeCell ref="TXR71:TXS71"/>
    <mergeCell ref="TXV71:TXW71"/>
    <mergeCell ref="TXZ71:TYA71"/>
    <mergeCell ref="TWP71:TWQ71"/>
    <mergeCell ref="TWT71:TWU71"/>
    <mergeCell ref="TWX71:TWY71"/>
    <mergeCell ref="TXB71:TXC71"/>
    <mergeCell ref="TXF71:TXG71"/>
    <mergeCell ref="TVV71:TVW71"/>
    <mergeCell ref="TVZ71:TWA71"/>
    <mergeCell ref="TWD71:TWE71"/>
    <mergeCell ref="TWH71:TWI71"/>
    <mergeCell ref="TWL71:TWM71"/>
    <mergeCell ref="UBF71:UBG71"/>
    <mergeCell ref="UBJ71:UBK71"/>
    <mergeCell ref="UBN71:UBO71"/>
    <mergeCell ref="UBR71:UBS71"/>
    <mergeCell ref="UBV71:UBW71"/>
    <mergeCell ref="UAL71:UAM71"/>
    <mergeCell ref="UAP71:UAQ71"/>
    <mergeCell ref="UAT71:UAU71"/>
    <mergeCell ref="UAX71:UAY71"/>
    <mergeCell ref="UBB71:UBC71"/>
    <mergeCell ref="TZR71:TZS71"/>
    <mergeCell ref="TZV71:TZW71"/>
    <mergeCell ref="TZZ71:UAA71"/>
    <mergeCell ref="UAD71:UAE71"/>
    <mergeCell ref="UAH71:UAI71"/>
    <mergeCell ref="TYX71:TYY71"/>
    <mergeCell ref="TZB71:TZC71"/>
    <mergeCell ref="TZF71:TZG71"/>
    <mergeCell ref="TZJ71:TZK71"/>
    <mergeCell ref="TZN71:TZO71"/>
    <mergeCell ref="UEH71:UEI71"/>
    <mergeCell ref="UEL71:UEM71"/>
    <mergeCell ref="UEP71:UEQ71"/>
    <mergeCell ref="UET71:UEU71"/>
    <mergeCell ref="UEX71:UEY71"/>
    <mergeCell ref="UDN71:UDO71"/>
    <mergeCell ref="UDR71:UDS71"/>
    <mergeCell ref="UDV71:UDW71"/>
    <mergeCell ref="UDZ71:UEA71"/>
    <mergeCell ref="UED71:UEE71"/>
    <mergeCell ref="UCT71:UCU71"/>
    <mergeCell ref="UCX71:UCY71"/>
    <mergeCell ref="UDB71:UDC71"/>
    <mergeCell ref="UDF71:UDG71"/>
    <mergeCell ref="UDJ71:UDK71"/>
    <mergeCell ref="UBZ71:UCA71"/>
    <mergeCell ref="UCD71:UCE71"/>
    <mergeCell ref="UCH71:UCI71"/>
    <mergeCell ref="UCL71:UCM71"/>
    <mergeCell ref="UCP71:UCQ71"/>
    <mergeCell ref="UHJ71:UHK71"/>
    <mergeCell ref="UHN71:UHO71"/>
    <mergeCell ref="UHR71:UHS71"/>
    <mergeCell ref="UHV71:UHW71"/>
    <mergeCell ref="UHZ71:UIA71"/>
    <mergeCell ref="UGP71:UGQ71"/>
    <mergeCell ref="UGT71:UGU71"/>
    <mergeCell ref="UGX71:UGY71"/>
    <mergeCell ref="UHB71:UHC71"/>
    <mergeCell ref="UHF71:UHG71"/>
    <mergeCell ref="UFV71:UFW71"/>
    <mergeCell ref="UFZ71:UGA71"/>
    <mergeCell ref="UGD71:UGE71"/>
    <mergeCell ref="UGH71:UGI71"/>
    <mergeCell ref="UGL71:UGM71"/>
    <mergeCell ref="UFB71:UFC71"/>
    <mergeCell ref="UFF71:UFG71"/>
    <mergeCell ref="UFJ71:UFK71"/>
    <mergeCell ref="UFN71:UFO71"/>
    <mergeCell ref="UFR71:UFS71"/>
    <mergeCell ref="UKL71:UKM71"/>
    <mergeCell ref="UKP71:UKQ71"/>
    <mergeCell ref="UKT71:UKU71"/>
    <mergeCell ref="UKX71:UKY71"/>
    <mergeCell ref="ULB71:ULC71"/>
    <mergeCell ref="UJR71:UJS71"/>
    <mergeCell ref="UJV71:UJW71"/>
    <mergeCell ref="UJZ71:UKA71"/>
    <mergeCell ref="UKD71:UKE71"/>
    <mergeCell ref="UKH71:UKI71"/>
    <mergeCell ref="UIX71:UIY71"/>
    <mergeCell ref="UJB71:UJC71"/>
    <mergeCell ref="UJF71:UJG71"/>
    <mergeCell ref="UJJ71:UJK71"/>
    <mergeCell ref="UJN71:UJO71"/>
    <mergeCell ref="UID71:UIE71"/>
    <mergeCell ref="UIH71:UII71"/>
    <mergeCell ref="UIL71:UIM71"/>
    <mergeCell ref="UIP71:UIQ71"/>
    <mergeCell ref="UIT71:UIU71"/>
    <mergeCell ref="UNN71:UNO71"/>
    <mergeCell ref="UNR71:UNS71"/>
    <mergeCell ref="UNV71:UNW71"/>
    <mergeCell ref="UNZ71:UOA71"/>
    <mergeCell ref="UOD71:UOE71"/>
    <mergeCell ref="UMT71:UMU71"/>
    <mergeCell ref="UMX71:UMY71"/>
    <mergeCell ref="UNB71:UNC71"/>
    <mergeCell ref="UNF71:UNG71"/>
    <mergeCell ref="UNJ71:UNK71"/>
    <mergeCell ref="ULZ71:UMA71"/>
    <mergeCell ref="UMD71:UME71"/>
    <mergeCell ref="UMH71:UMI71"/>
    <mergeCell ref="UML71:UMM71"/>
    <mergeCell ref="UMP71:UMQ71"/>
    <mergeCell ref="ULF71:ULG71"/>
    <mergeCell ref="ULJ71:ULK71"/>
    <mergeCell ref="ULN71:ULO71"/>
    <mergeCell ref="ULR71:ULS71"/>
    <mergeCell ref="ULV71:ULW71"/>
    <mergeCell ref="UQP71:UQQ71"/>
    <mergeCell ref="UQT71:UQU71"/>
    <mergeCell ref="UQX71:UQY71"/>
    <mergeCell ref="URB71:URC71"/>
    <mergeCell ref="URF71:URG71"/>
    <mergeCell ref="UPV71:UPW71"/>
    <mergeCell ref="UPZ71:UQA71"/>
    <mergeCell ref="UQD71:UQE71"/>
    <mergeCell ref="UQH71:UQI71"/>
    <mergeCell ref="UQL71:UQM71"/>
    <mergeCell ref="UPB71:UPC71"/>
    <mergeCell ref="UPF71:UPG71"/>
    <mergeCell ref="UPJ71:UPK71"/>
    <mergeCell ref="UPN71:UPO71"/>
    <mergeCell ref="UPR71:UPS71"/>
    <mergeCell ref="UOH71:UOI71"/>
    <mergeCell ref="UOL71:UOM71"/>
    <mergeCell ref="UOP71:UOQ71"/>
    <mergeCell ref="UOT71:UOU71"/>
    <mergeCell ref="UOX71:UOY71"/>
    <mergeCell ref="UTR71:UTS71"/>
    <mergeCell ref="UTV71:UTW71"/>
    <mergeCell ref="UTZ71:UUA71"/>
    <mergeCell ref="UUD71:UUE71"/>
    <mergeCell ref="UUH71:UUI71"/>
    <mergeCell ref="USX71:USY71"/>
    <mergeCell ref="UTB71:UTC71"/>
    <mergeCell ref="UTF71:UTG71"/>
    <mergeCell ref="UTJ71:UTK71"/>
    <mergeCell ref="UTN71:UTO71"/>
    <mergeCell ref="USD71:USE71"/>
    <mergeCell ref="USH71:USI71"/>
    <mergeCell ref="USL71:USM71"/>
    <mergeCell ref="USP71:USQ71"/>
    <mergeCell ref="UST71:USU71"/>
    <mergeCell ref="URJ71:URK71"/>
    <mergeCell ref="URN71:URO71"/>
    <mergeCell ref="URR71:URS71"/>
    <mergeCell ref="URV71:URW71"/>
    <mergeCell ref="URZ71:USA71"/>
    <mergeCell ref="UWT71:UWU71"/>
    <mergeCell ref="UWX71:UWY71"/>
    <mergeCell ref="UXB71:UXC71"/>
    <mergeCell ref="UXF71:UXG71"/>
    <mergeCell ref="UXJ71:UXK71"/>
    <mergeCell ref="UVZ71:UWA71"/>
    <mergeCell ref="UWD71:UWE71"/>
    <mergeCell ref="UWH71:UWI71"/>
    <mergeCell ref="UWL71:UWM71"/>
    <mergeCell ref="UWP71:UWQ71"/>
    <mergeCell ref="UVF71:UVG71"/>
    <mergeCell ref="UVJ71:UVK71"/>
    <mergeCell ref="UVN71:UVO71"/>
    <mergeCell ref="UVR71:UVS71"/>
    <mergeCell ref="UVV71:UVW71"/>
    <mergeCell ref="UUL71:UUM71"/>
    <mergeCell ref="UUP71:UUQ71"/>
    <mergeCell ref="UUT71:UUU71"/>
    <mergeCell ref="UUX71:UUY71"/>
    <mergeCell ref="UVB71:UVC71"/>
    <mergeCell ref="UZV71:UZW71"/>
    <mergeCell ref="UZZ71:VAA71"/>
    <mergeCell ref="VAD71:VAE71"/>
    <mergeCell ref="VAH71:VAI71"/>
    <mergeCell ref="VAL71:VAM71"/>
    <mergeCell ref="UZB71:UZC71"/>
    <mergeCell ref="UZF71:UZG71"/>
    <mergeCell ref="UZJ71:UZK71"/>
    <mergeCell ref="UZN71:UZO71"/>
    <mergeCell ref="UZR71:UZS71"/>
    <mergeCell ref="UYH71:UYI71"/>
    <mergeCell ref="UYL71:UYM71"/>
    <mergeCell ref="UYP71:UYQ71"/>
    <mergeCell ref="UYT71:UYU71"/>
    <mergeCell ref="UYX71:UYY71"/>
    <mergeCell ref="UXN71:UXO71"/>
    <mergeCell ref="UXR71:UXS71"/>
    <mergeCell ref="UXV71:UXW71"/>
    <mergeCell ref="UXZ71:UYA71"/>
    <mergeCell ref="UYD71:UYE71"/>
    <mergeCell ref="VCX71:VCY71"/>
    <mergeCell ref="VDB71:VDC71"/>
    <mergeCell ref="VDF71:VDG71"/>
    <mergeCell ref="VDJ71:VDK71"/>
    <mergeCell ref="VDN71:VDO71"/>
    <mergeCell ref="VCD71:VCE71"/>
    <mergeCell ref="VCH71:VCI71"/>
    <mergeCell ref="VCL71:VCM71"/>
    <mergeCell ref="VCP71:VCQ71"/>
    <mergeCell ref="VCT71:VCU71"/>
    <mergeCell ref="VBJ71:VBK71"/>
    <mergeCell ref="VBN71:VBO71"/>
    <mergeCell ref="VBR71:VBS71"/>
    <mergeCell ref="VBV71:VBW71"/>
    <mergeCell ref="VBZ71:VCA71"/>
    <mergeCell ref="VAP71:VAQ71"/>
    <mergeCell ref="VAT71:VAU71"/>
    <mergeCell ref="VAX71:VAY71"/>
    <mergeCell ref="VBB71:VBC71"/>
    <mergeCell ref="VBF71:VBG71"/>
    <mergeCell ref="VFZ71:VGA71"/>
    <mergeCell ref="VGD71:VGE71"/>
    <mergeCell ref="VGH71:VGI71"/>
    <mergeCell ref="VGL71:VGM71"/>
    <mergeCell ref="VGP71:VGQ71"/>
    <mergeCell ref="VFF71:VFG71"/>
    <mergeCell ref="VFJ71:VFK71"/>
    <mergeCell ref="VFN71:VFO71"/>
    <mergeCell ref="VFR71:VFS71"/>
    <mergeCell ref="VFV71:VFW71"/>
    <mergeCell ref="VEL71:VEM71"/>
    <mergeCell ref="VEP71:VEQ71"/>
    <mergeCell ref="VET71:VEU71"/>
    <mergeCell ref="VEX71:VEY71"/>
    <mergeCell ref="VFB71:VFC71"/>
    <mergeCell ref="VDR71:VDS71"/>
    <mergeCell ref="VDV71:VDW71"/>
    <mergeCell ref="VDZ71:VEA71"/>
    <mergeCell ref="VED71:VEE71"/>
    <mergeCell ref="VEH71:VEI71"/>
    <mergeCell ref="VJB71:VJC71"/>
    <mergeCell ref="VJF71:VJG71"/>
    <mergeCell ref="VJJ71:VJK71"/>
    <mergeCell ref="VJN71:VJO71"/>
    <mergeCell ref="VJR71:VJS71"/>
    <mergeCell ref="VIH71:VII71"/>
    <mergeCell ref="VIL71:VIM71"/>
    <mergeCell ref="VIP71:VIQ71"/>
    <mergeCell ref="VIT71:VIU71"/>
    <mergeCell ref="VIX71:VIY71"/>
    <mergeCell ref="VHN71:VHO71"/>
    <mergeCell ref="VHR71:VHS71"/>
    <mergeCell ref="VHV71:VHW71"/>
    <mergeCell ref="VHZ71:VIA71"/>
    <mergeCell ref="VID71:VIE71"/>
    <mergeCell ref="VGT71:VGU71"/>
    <mergeCell ref="VGX71:VGY71"/>
    <mergeCell ref="VHB71:VHC71"/>
    <mergeCell ref="VHF71:VHG71"/>
    <mergeCell ref="VHJ71:VHK71"/>
    <mergeCell ref="VMD71:VME71"/>
    <mergeCell ref="VMH71:VMI71"/>
    <mergeCell ref="VML71:VMM71"/>
    <mergeCell ref="VMP71:VMQ71"/>
    <mergeCell ref="VMT71:VMU71"/>
    <mergeCell ref="VLJ71:VLK71"/>
    <mergeCell ref="VLN71:VLO71"/>
    <mergeCell ref="VLR71:VLS71"/>
    <mergeCell ref="VLV71:VLW71"/>
    <mergeCell ref="VLZ71:VMA71"/>
    <mergeCell ref="VKP71:VKQ71"/>
    <mergeCell ref="VKT71:VKU71"/>
    <mergeCell ref="VKX71:VKY71"/>
    <mergeCell ref="VLB71:VLC71"/>
    <mergeCell ref="VLF71:VLG71"/>
    <mergeCell ref="VJV71:VJW71"/>
    <mergeCell ref="VJZ71:VKA71"/>
    <mergeCell ref="VKD71:VKE71"/>
    <mergeCell ref="VKH71:VKI71"/>
    <mergeCell ref="VKL71:VKM71"/>
    <mergeCell ref="VPF71:VPG71"/>
    <mergeCell ref="VPJ71:VPK71"/>
    <mergeCell ref="VPN71:VPO71"/>
    <mergeCell ref="VPR71:VPS71"/>
    <mergeCell ref="VPV71:VPW71"/>
    <mergeCell ref="VOL71:VOM71"/>
    <mergeCell ref="VOP71:VOQ71"/>
    <mergeCell ref="VOT71:VOU71"/>
    <mergeCell ref="VOX71:VOY71"/>
    <mergeCell ref="VPB71:VPC71"/>
    <mergeCell ref="VNR71:VNS71"/>
    <mergeCell ref="VNV71:VNW71"/>
    <mergeCell ref="VNZ71:VOA71"/>
    <mergeCell ref="VOD71:VOE71"/>
    <mergeCell ref="VOH71:VOI71"/>
    <mergeCell ref="VMX71:VMY71"/>
    <mergeCell ref="VNB71:VNC71"/>
    <mergeCell ref="VNF71:VNG71"/>
    <mergeCell ref="VNJ71:VNK71"/>
    <mergeCell ref="VNN71:VNO71"/>
    <mergeCell ref="VSH71:VSI71"/>
    <mergeCell ref="VSL71:VSM71"/>
    <mergeCell ref="VSP71:VSQ71"/>
    <mergeCell ref="VST71:VSU71"/>
    <mergeCell ref="VSX71:VSY71"/>
    <mergeCell ref="VRN71:VRO71"/>
    <mergeCell ref="VRR71:VRS71"/>
    <mergeCell ref="VRV71:VRW71"/>
    <mergeCell ref="VRZ71:VSA71"/>
    <mergeCell ref="VSD71:VSE71"/>
    <mergeCell ref="VQT71:VQU71"/>
    <mergeCell ref="VQX71:VQY71"/>
    <mergeCell ref="VRB71:VRC71"/>
    <mergeCell ref="VRF71:VRG71"/>
    <mergeCell ref="VRJ71:VRK71"/>
    <mergeCell ref="VPZ71:VQA71"/>
    <mergeCell ref="VQD71:VQE71"/>
    <mergeCell ref="VQH71:VQI71"/>
    <mergeCell ref="VQL71:VQM71"/>
    <mergeCell ref="VQP71:VQQ71"/>
    <mergeCell ref="VVJ71:VVK71"/>
    <mergeCell ref="VVN71:VVO71"/>
    <mergeCell ref="VVR71:VVS71"/>
    <mergeCell ref="VVV71:VVW71"/>
    <mergeCell ref="VVZ71:VWA71"/>
    <mergeCell ref="VUP71:VUQ71"/>
    <mergeCell ref="VUT71:VUU71"/>
    <mergeCell ref="VUX71:VUY71"/>
    <mergeCell ref="VVB71:VVC71"/>
    <mergeCell ref="VVF71:VVG71"/>
    <mergeCell ref="VTV71:VTW71"/>
    <mergeCell ref="VTZ71:VUA71"/>
    <mergeCell ref="VUD71:VUE71"/>
    <mergeCell ref="VUH71:VUI71"/>
    <mergeCell ref="VUL71:VUM71"/>
    <mergeCell ref="VTB71:VTC71"/>
    <mergeCell ref="VTF71:VTG71"/>
    <mergeCell ref="VTJ71:VTK71"/>
    <mergeCell ref="VTN71:VTO71"/>
    <mergeCell ref="VTR71:VTS71"/>
    <mergeCell ref="VYL71:VYM71"/>
    <mergeCell ref="VYP71:VYQ71"/>
    <mergeCell ref="VYT71:VYU71"/>
    <mergeCell ref="VYX71:VYY71"/>
    <mergeCell ref="VZB71:VZC71"/>
    <mergeCell ref="VXR71:VXS71"/>
    <mergeCell ref="VXV71:VXW71"/>
    <mergeCell ref="VXZ71:VYA71"/>
    <mergeCell ref="VYD71:VYE71"/>
    <mergeCell ref="VYH71:VYI71"/>
    <mergeCell ref="VWX71:VWY71"/>
    <mergeCell ref="VXB71:VXC71"/>
    <mergeCell ref="VXF71:VXG71"/>
    <mergeCell ref="VXJ71:VXK71"/>
    <mergeCell ref="VXN71:VXO71"/>
    <mergeCell ref="VWD71:VWE71"/>
    <mergeCell ref="VWH71:VWI71"/>
    <mergeCell ref="VWL71:VWM71"/>
    <mergeCell ref="VWP71:VWQ71"/>
    <mergeCell ref="VWT71:VWU71"/>
    <mergeCell ref="WBN71:WBO71"/>
    <mergeCell ref="WBR71:WBS71"/>
    <mergeCell ref="WBV71:WBW71"/>
    <mergeCell ref="WBZ71:WCA71"/>
    <mergeCell ref="WCD71:WCE71"/>
    <mergeCell ref="WAT71:WAU71"/>
    <mergeCell ref="WAX71:WAY71"/>
    <mergeCell ref="WBB71:WBC71"/>
    <mergeCell ref="WBF71:WBG71"/>
    <mergeCell ref="WBJ71:WBK71"/>
    <mergeCell ref="VZZ71:WAA71"/>
    <mergeCell ref="WAD71:WAE71"/>
    <mergeCell ref="WAH71:WAI71"/>
    <mergeCell ref="WAL71:WAM71"/>
    <mergeCell ref="WAP71:WAQ71"/>
    <mergeCell ref="VZF71:VZG71"/>
    <mergeCell ref="VZJ71:VZK71"/>
    <mergeCell ref="VZN71:VZO71"/>
    <mergeCell ref="VZR71:VZS71"/>
    <mergeCell ref="VZV71:VZW71"/>
    <mergeCell ref="WEP71:WEQ71"/>
    <mergeCell ref="WET71:WEU71"/>
    <mergeCell ref="WEX71:WEY71"/>
    <mergeCell ref="WFB71:WFC71"/>
    <mergeCell ref="WFF71:WFG71"/>
    <mergeCell ref="WDV71:WDW71"/>
    <mergeCell ref="WDZ71:WEA71"/>
    <mergeCell ref="WED71:WEE71"/>
    <mergeCell ref="WEH71:WEI71"/>
    <mergeCell ref="WEL71:WEM71"/>
    <mergeCell ref="WDB71:WDC71"/>
    <mergeCell ref="WDF71:WDG71"/>
    <mergeCell ref="WDJ71:WDK71"/>
    <mergeCell ref="WDN71:WDO71"/>
    <mergeCell ref="WDR71:WDS71"/>
    <mergeCell ref="WCH71:WCI71"/>
    <mergeCell ref="WCL71:WCM71"/>
    <mergeCell ref="WCP71:WCQ71"/>
    <mergeCell ref="WCT71:WCU71"/>
    <mergeCell ref="WCX71:WCY71"/>
    <mergeCell ref="WHR71:WHS71"/>
    <mergeCell ref="WHV71:WHW71"/>
    <mergeCell ref="WHZ71:WIA71"/>
    <mergeCell ref="WID71:WIE71"/>
    <mergeCell ref="WIH71:WII71"/>
    <mergeCell ref="WGX71:WGY71"/>
    <mergeCell ref="WHB71:WHC71"/>
    <mergeCell ref="WHF71:WHG71"/>
    <mergeCell ref="WHJ71:WHK71"/>
    <mergeCell ref="WHN71:WHO71"/>
    <mergeCell ref="WGD71:WGE71"/>
    <mergeCell ref="WGH71:WGI71"/>
    <mergeCell ref="WGL71:WGM71"/>
    <mergeCell ref="WGP71:WGQ71"/>
    <mergeCell ref="WGT71:WGU71"/>
    <mergeCell ref="WFJ71:WFK71"/>
    <mergeCell ref="WFN71:WFO71"/>
    <mergeCell ref="WFR71:WFS71"/>
    <mergeCell ref="WFV71:WFW71"/>
    <mergeCell ref="WFZ71:WGA71"/>
    <mergeCell ref="WKT71:WKU71"/>
    <mergeCell ref="WKX71:WKY71"/>
    <mergeCell ref="WLB71:WLC71"/>
    <mergeCell ref="WLF71:WLG71"/>
    <mergeCell ref="WLJ71:WLK71"/>
    <mergeCell ref="WJZ71:WKA71"/>
    <mergeCell ref="WKD71:WKE71"/>
    <mergeCell ref="WKH71:WKI71"/>
    <mergeCell ref="WKL71:WKM71"/>
    <mergeCell ref="WKP71:WKQ71"/>
    <mergeCell ref="WJF71:WJG71"/>
    <mergeCell ref="WJJ71:WJK71"/>
    <mergeCell ref="WJN71:WJO71"/>
    <mergeCell ref="WJR71:WJS71"/>
    <mergeCell ref="WJV71:WJW71"/>
    <mergeCell ref="WIL71:WIM71"/>
    <mergeCell ref="WIP71:WIQ71"/>
    <mergeCell ref="WIT71:WIU71"/>
    <mergeCell ref="WIX71:WIY71"/>
    <mergeCell ref="WJB71:WJC71"/>
    <mergeCell ref="WNV71:WNW71"/>
    <mergeCell ref="WNZ71:WOA71"/>
    <mergeCell ref="WOD71:WOE71"/>
    <mergeCell ref="WOH71:WOI71"/>
    <mergeCell ref="WOL71:WOM71"/>
    <mergeCell ref="WNB71:WNC71"/>
    <mergeCell ref="WNF71:WNG71"/>
    <mergeCell ref="WNJ71:WNK71"/>
    <mergeCell ref="WNN71:WNO71"/>
    <mergeCell ref="WNR71:WNS71"/>
    <mergeCell ref="WMH71:WMI71"/>
    <mergeCell ref="WML71:WMM71"/>
    <mergeCell ref="WMP71:WMQ71"/>
    <mergeCell ref="WMT71:WMU71"/>
    <mergeCell ref="WMX71:WMY71"/>
    <mergeCell ref="WLN71:WLO71"/>
    <mergeCell ref="WLR71:WLS71"/>
    <mergeCell ref="WLV71:WLW71"/>
    <mergeCell ref="WLZ71:WMA71"/>
    <mergeCell ref="WMD71:WME71"/>
    <mergeCell ref="WQX71:WQY71"/>
    <mergeCell ref="WRB71:WRC71"/>
    <mergeCell ref="WRF71:WRG71"/>
    <mergeCell ref="WRJ71:WRK71"/>
    <mergeCell ref="WRN71:WRO71"/>
    <mergeCell ref="WQD71:WQE71"/>
    <mergeCell ref="WQH71:WQI71"/>
    <mergeCell ref="WQL71:WQM71"/>
    <mergeCell ref="WQP71:WQQ71"/>
    <mergeCell ref="WQT71:WQU71"/>
    <mergeCell ref="WPJ71:WPK71"/>
    <mergeCell ref="WPN71:WPO71"/>
    <mergeCell ref="WPR71:WPS71"/>
    <mergeCell ref="WPV71:WPW71"/>
    <mergeCell ref="WPZ71:WQA71"/>
    <mergeCell ref="WOP71:WOQ71"/>
    <mergeCell ref="WOT71:WOU71"/>
    <mergeCell ref="WOX71:WOY71"/>
    <mergeCell ref="WPB71:WPC71"/>
    <mergeCell ref="WPF71:WPG71"/>
    <mergeCell ref="WTZ71:WUA71"/>
    <mergeCell ref="WUD71:WUE71"/>
    <mergeCell ref="WUH71:WUI71"/>
    <mergeCell ref="WUL71:WUM71"/>
    <mergeCell ref="WUP71:WUQ71"/>
    <mergeCell ref="WTF71:WTG71"/>
    <mergeCell ref="WTJ71:WTK71"/>
    <mergeCell ref="WTN71:WTO71"/>
    <mergeCell ref="WTR71:WTS71"/>
    <mergeCell ref="WTV71:WTW71"/>
    <mergeCell ref="WSL71:WSM71"/>
    <mergeCell ref="WSP71:WSQ71"/>
    <mergeCell ref="WST71:WSU71"/>
    <mergeCell ref="WSX71:WSY71"/>
    <mergeCell ref="WTB71:WTC71"/>
    <mergeCell ref="WRR71:WRS71"/>
    <mergeCell ref="WRV71:WRW71"/>
    <mergeCell ref="WRZ71:WSA71"/>
    <mergeCell ref="WSD71:WSE71"/>
    <mergeCell ref="WSH71:WSI71"/>
    <mergeCell ref="WXB71:WXC71"/>
    <mergeCell ref="WXF71:WXG71"/>
    <mergeCell ref="WXJ71:WXK71"/>
    <mergeCell ref="WXN71:WXO71"/>
    <mergeCell ref="WXR71:WXS71"/>
    <mergeCell ref="WWH71:WWI71"/>
    <mergeCell ref="WWL71:WWM71"/>
    <mergeCell ref="WWP71:WWQ71"/>
    <mergeCell ref="WWT71:WWU71"/>
    <mergeCell ref="WWX71:WWY71"/>
    <mergeCell ref="WVN71:WVO71"/>
    <mergeCell ref="WVR71:WVS71"/>
    <mergeCell ref="WVV71:WVW71"/>
    <mergeCell ref="WVZ71:WWA71"/>
    <mergeCell ref="WWD71:WWE71"/>
    <mergeCell ref="WUT71:WUU71"/>
    <mergeCell ref="WUX71:WUY71"/>
    <mergeCell ref="WVB71:WVC71"/>
    <mergeCell ref="WVF71:WVG71"/>
    <mergeCell ref="WVJ71:WVK71"/>
    <mergeCell ref="XAL71:XAM71"/>
    <mergeCell ref="XAP71:XAQ71"/>
    <mergeCell ref="XAT71:XAU71"/>
    <mergeCell ref="WZJ71:WZK71"/>
    <mergeCell ref="WZN71:WZO71"/>
    <mergeCell ref="WZR71:WZS71"/>
    <mergeCell ref="WZV71:WZW71"/>
    <mergeCell ref="WZZ71:XAA71"/>
    <mergeCell ref="WYP71:WYQ71"/>
    <mergeCell ref="WYT71:WYU71"/>
    <mergeCell ref="WYX71:WYY71"/>
    <mergeCell ref="WZB71:WZC71"/>
    <mergeCell ref="WZF71:WZG71"/>
    <mergeCell ref="WXV71:WXW71"/>
    <mergeCell ref="WXZ71:WYA71"/>
    <mergeCell ref="WYD71:WYE71"/>
    <mergeCell ref="WYH71:WYI71"/>
    <mergeCell ref="WYL71:WYM71"/>
    <mergeCell ref="XET71:XEU71"/>
    <mergeCell ref="XEX71:XEY71"/>
    <mergeCell ref="XFB71:XFC71"/>
    <mergeCell ref="C70:D70"/>
    <mergeCell ref="C72:D72"/>
    <mergeCell ref="XDZ71:XEA71"/>
    <mergeCell ref="XED71:XEE71"/>
    <mergeCell ref="XEH71:XEI71"/>
    <mergeCell ref="XEL71:XEM71"/>
    <mergeCell ref="XEP71:XEQ71"/>
    <mergeCell ref="XDF71:XDG71"/>
    <mergeCell ref="XDJ71:XDK71"/>
    <mergeCell ref="XDN71:XDO71"/>
    <mergeCell ref="XDR71:XDS71"/>
    <mergeCell ref="XDV71:XDW71"/>
    <mergeCell ref="XCL71:XCM71"/>
    <mergeCell ref="XCP71:XCQ71"/>
    <mergeCell ref="XCT71:XCU71"/>
    <mergeCell ref="XCX71:XCY71"/>
    <mergeCell ref="XDB71:XDC71"/>
    <mergeCell ref="XBR71:XBS71"/>
    <mergeCell ref="XBV71:XBW71"/>
    <mergeCell ref="XBZ71:XCA71"/>
    <mergeCell ref="XCD71:XCE71"/>
    <mergeCell ref="XCH71:XCI71"/>
    <mergeCell ref="XAX71:XAY71"/>
    <mergeCell ref="XBB71:XBC71"/>
    <mergeCell ref="XBF71:XBG71"/>
    <mergeCell ref="XBJ71:XBK71"/>
    <mergeCell ref="XBN71:XBO71"/>
    <mergeCell ref="XAD71:XAE71"/>
    <mergeCell ref="XAH71:XAI71"/>
  </mergeCells>
  <dataValidations count="2">
    <dataValidation type="decimal" operator="greaterThanOrEqual" allowBlank="1" showInputMessage="1" showErrorMessage="1" sqref="C69:D69 C49:C50 E44:E50 D77:E84 C67:D67 E35:E41 C40:C41" xr:uid="{00000000-0002-0000-0100-000000000000}">
      <formula1>0</formula1>
    </dataValidation>
    <dataValidation type="decimal" operator="greaterThan" allowBlank="1" showInputMessage="1" showErrorMessage="1" sqref="C35:C39 C44:C48" xr:uid="{00000000-0002-0000-0100-000001000000}">
      <formula1>0</formula1>
    </dataValidation>
  </dataValidations>
  <pageMargins left="0.3" right="0.3" top="0.3" bottom="0.3" header="0" footer="0"/>
  <pageSetup orientation="portrait" cellComments="asDisplayed" r:id="rId1"/>
  <headerFooter>
    <oddFoote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Legend!$D$8:$D$9</xm:f>
          </x14:formula1>
          <xm:sqref>C21</xm:sqref>
        </x14:dataValidation>
        <x14:dataValidation type="list" allowBlank="1" showInputMessage="1" showErrorMessage="1" xr:uid="{00000000-0002-0000-0100-000004000000}">
          <x14:formula1>
            <xm:f>Legend!$C$12:$C$24</xm:f>
          </x14:formula1>
          <xm:sqref>E19</xm:sqref>
        </x14:dataValidation>
        <x14:dataValidation type="list" allowBlank="1" showInputMessage="1" showErrorMessage="1" xr:uid="{00000000-0002-0000-0100-000005000000}">
          <x14:formula1>
            <xm:f>Legend!$D$3:$D$4</xm:f>
          </x14:formula1>
          <xm:sqref>E51 E53:E54 E56:E58</xm:sqref>
        </x14:dataValidation>
        <x14:dataValidation type="list" allowBlank="1" showInputMessage="1" showErrorMessage="1" xr:uid="{00000000-0002-0000-0100-000002000000}">
          <x14:formula1>
            <xm:f>Legend!$B$3:$B$8</xm:f>
          </x14:formula1>
          <xm:sqref>B79:B84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001"/>
  <sheetViews>
    <sheetView topLeftCell="C1" zoomScaleNormal="100" workbookViewId="0">
      <selection activeCell="C1" sqref="C1:D1"/>
    </sheetView>
  </sheetViews>
  <sheetFormatPr defaultColWidth="0" defaultRowHeight="14.5" x14ac:dyDescent="0.35"/>
  <cols>
    <col min="1" max="1" width="9.7265625" style="84" hidden="1" customWidth="1"/>
    <col min="2" max="2" width="9.81640625" style="84" hidden="1" customWidth="1"/>
    <col min="3" max="3" width="9.81640625" style="84" bestFit="1" customWidth="1"/>
    <col min="4" max="4" width="43.7265625" style="84" customWidth="1"/>
    <col min="5" max="6" width="16.7265625" style="96" customWidth="1"/>
    <col min="7" max="7" width="16.7265625" style="97" customWidth="1"/>
    <col min="8" max="8" width="12.7265625" style="84" hidden="1" customWidth="1"/>
    <col min="9" max="9" width="17.26953125" style="84" hidden="1" customWidth="1"/>
    <col min="10" max="10" width="16.453125" style="84" hidden="1" customWidth="1"/>
    <col min="11" max="11" width="10.54296875" style="84" hidden="1" customWidth="1"/>
    <col min="12" max="12" width="12.453125" style="84" hidden="1" customWidth="1"/>
    <col min="13" max="16384" width="9.1796875" style="84" hidden="1"/>
  </cols>
  <sheetData>
    <row r="1" spans="1:13" customFormat="1" ht="18.5" x14ac:dyDescent="0.45">
      <c r="A1" s="63"/>
      <c r="B1" s="63"/>
      <c r="C1" s="214" t="s">
        <v>79</v>
      </c>
      <c r="D1" s="214"/>
      <c r="E1" s="213" t="s">
        <v>150</v>
      </c>
      <c r="F1" s="213"/>
      <c r="G1" s="213"/>
      <c r="H1" s="63"/>
      <c r="I1" s="63"/>
      <c r="J1" s="63"/>
    </row>
    <row r="2" spans="1:13" customFormat="1" ht="15" customHeight="1" x14ac:dyDescent="0.35">
      <c r="A2" s="63"/>
      <c r="B2" s="63"/>
      <c r="C2" s="63"/>
      <c r="D2" s="63"/>
      <c r="E2" s="213"/>
      <c r="F2" s="213"/>
      <c r="G2" s="213"/>
      <c r="H2" s="212" t="s">
        <v>140</v>
      </c>
      <c r="I2" s="212"/>
      <c r="J2" s="212"/>
    </row>
    <row r="3" spans="1:13" customFormat="1" ht="30.75" customHeight="1" x14ac:dyDescent="0.35">
      <c r="A3" s="64" t="s">
        <v>137</v>
      </c>
      <c r="B3" s="103" t="s">
        <v>146</v>
      </c>
      <c r="C3" s="50" t="s">
        <v>74</v>
      </c>
      <c r="D3" s="50" t="s">
        <v>76</v>
      </c>
      <c r="E3" s="50" t="s">
        <v>151</v>
      </c>
      <c r="F3" s="50" t="s">
        <v>152</v>
      </c>
      <c r="G3" s="51" t="s">
        <v>149</v>
      </c>
      <c r="H3" s="41" t="s">
        <v>77</v>
      </c>
      <c r="I3" s="42" t="s">
        <v>78</v>
      </c>
      <c r="J3" s="43" t="s">
        <v>82</v>
      </c>
    </row>
    <row r="4" spans="1:13" s="35" customFormat="1" ht="15" thickBot="1" x14ac:dyDescent="0.4">
      <c r="A4" s="45"/>
      <c r="B4" s="45"/>
      <c r="C4" s="45"/>
      <c r="D4" s="45"/>
      <c r="E4" s="53"/>
      <c r="F4" s="53"/>
      <c r="G4" s="52">
        <f>SUM(G6:G1048576)</f>
        <v>0</v>
      </c>
      <c r="H4" s="44">
        <f>SUM(H6:H1048576)</f>
        <v>0</v>
      </c>
      <c r="I4" s="45"/>
      <c r="J4" s="46">
        <f>SUM(J6:J1048576)</f>
        <v>0</v>
      </c>
    </row>
    <row r="5" spans="1:13" customFormat="1" ht="15" hidden="1" thickBot="1" x14ac:dyDescent="0.4">
      <c r="A5" s="47" t="s">
        <v>128</v>
      </c>
      <c r="B5" s="47" t="s">
        <v>147</v>
      </c>
      <c r="C5" s="47" t="s">
        <v>80</v>
      </c>
      <c r="D5" s="47" t="s">
        <v>81</v>
      </c>
      <c r="E5" s="47" t="s">
        <v>142</v>
      </c>
      <c r="F5" s="47" t="s">
        <v>143</v>
      </c>
      <c r="G5" s="47" t="s">
        <v>154</v>
      </c>
      <c r="H5" s="47" t="s">
        <v>144</v>
      </c>
      <c r="I5" s="48" t="s">
        <v>145</v>
      </c>
      <c r="J5" s="49" t="s">
        <v>155</v>
      </c>
      <c r="K5" s="66" t="s">
        <v>138</v>
      </c>
      <c r="L5" s="65" t="s">
        <v>139</v>
      </c>
      <c r="M5" s="65" t="s">
        <v>148</v>
      </c>
    </row>
    <row r="6" spans="1:13" x14ac:dyDescent="0.35">
      <c r="C6" s="85"/>
      <c r="D6" s="85"/>
      <c r="E6" s="86"/>
      <c r="F6" s="86"/>
      <c r="G6" s="87"/>
      <c r="H6" s="88"/>
      <c r="I6" s="89"/>
      <c r="J6" s="90">
        <f t="shared" ref="J6:J69" si="0">G6+H6</f>
        <v>0</v>
      </c>
    </row>
    <row r="7" spans="1:13" x14ac:dyDescent="0.35">
      <c r="C7" s="85"/>
      <c r="D7" s="85"/>
      <c r="E7" s="86"/>
      <c r="F7" s="86"/>
      <c r="G7" s="87"/>
      <c r="H7" s="88"/>
      <c r="I7" s="89"/>
      <c r="J7" s="90">
        <f t="shared" si="0"/>
        <v>0</v>
      </c>
    </row>
    <row r="8" spans="1:13" x14ac:dyDescent="0.35">
      <c r="C8" s="85"/>
      <c r="D8" s="85"/>
      <c r="E8" s="86"/>
      <c r="F8" s="86"/>
      <c r="G8" s="87"/>
      <c r="H8" s="88"/>
      <c r="I8" s="89"/>
      <c r="J8" s="90">
        <f t="shared" si="0"/>
        <v>0</v>
      </c>
    </row>
    <row r="9" spans="1:13" x14ac:dyDescent="0.35">
      <c r="C9" s="85"/>
      <c r="D9" s="85"/>
      <c r="E9" s="86"/>
      <c r="F9" s="86"/>
      <c r="G9" s="87"/>
      <c r="H9" s="88"/>
      <c r="I9" s="89"/>
      <c r="J9" s="90">
        <f t="shared" si="0"/>
        <v>0</v>
      </c>
    </row>
    <row r="10" spans="1:13" x14ac:dyDescent="0.35">
      <c r="C10" s="85"/>
      <c r="D10" s="85"/>
      <c r="E10" s="86"/>
      <c r="F10" s="86"/>
      <c r="G10" s="87"/>
      <c r="H10" s="88"/>
      <c r="I10" s="89"/>
      <c r="J10" s="90">
        <f t="shared" si="0"/>
        <v>0</v>
      </c>
    </row>
    <row r="11" spans="1:13" x14ac:dyDescent="0.35">
      <c r="C11" s="85"/>
      <c r="D11" s="85"/>
      <c r="E11" s="86"/>
      <c r="F11" s="86"/>
      <c r="G11" s="87"/>
      <c r="H11" s="88"/>
      <c r="I11" s="89"/>
      <c r="J11" s="90">
        <f t="shared" si="0"/>
        <v>0</v>
      </c>
    </row>
    <row r="12" spans="1:13" x14ac:dyDescent="0.35">
      <c r="C12" s="85"/>
      <c r="D12" s="85"/>
      <c r="E12" s="86"/>
      <c r="F12" s="86"/>
      <c r="G12" s="87"/>
      <c r="H12" s="88"/>
      <c r="I12" s="89"/>
      <c r="J12" s="90">
        <f t="shared" si="0"/>
        <v>0</v>
      </c>
    </row>
    <row r="13" spans="1:13" x14ac:dyDescent="0.35">
      <c r="C13" s="85"/>
      <c r="D13" s="85"/>
      <c r="E13" s="86"/>
      <c r="F13" s="86"/>
      <c r="G13" s="87"/>
      <c r="H13" s="88"/>
      <c r="I13" s="89"/>
      <c r="J13" s="90">
        <f t="shared" si="0"/>
        <v>0</v>
      </c>
    </row>
    <row r="14" spans="1:13" x14ac:dyDescent="0.35">
      <c r="C14" s="85"/>
      <c r="D14" s="85"/>
      <c r="E14" s="86"/>
      <c r="F14" s="86"/>
      <c r="G14" s="87"/>
      <c r="H14" s="88"/>
      <c r="I14" s="89"/>
      <c r="J14" s="90">
        <f t="shared" si="0"/>
        <v>0</v>
      </c>
    </row>
    <row r="15" spans="1:13" x14ac:dyDescent="0.35">
      <c r="C15" s="85"/>
      <c r="D15" s="85"/>
      <c r="E15" s="86"/>
      <c r="F15" s="86"/>
      <c r="G15" s="87"/>
      <c r="H15" s="88"/>
      <c r="I15" s="89"/>
      <c r="J15" s="90">
        <f t="shared" si="0"/>
        <v>0</v>
      </c>
    </row>
    <row r="16" spans="1:13" x14ac:dyDescent="0.35">
      <c r="C16" s="85"/>
      <c r="D16" s="85"/>
      <c r="E16" s="86"/>
      <c r="F16" s="86"/>
      <c r="G16" s="87"/>
      <c r="H16" s="88"/>
      <c r="I16" s="89"/>
      <c r="J16" s="90">
        <f t="shared" si="0"/>
        <v>0</v>
      </c>
    </row>
    <row r="17" spans="3:10" x14ac:dyDescent="0.35">
      <c r="C17" s="85"/>
      <c r="D17" s="85"/>
      <c r="E17" s="86"/>
      <c r="F17" s="86"/>
      <c r="G17" s="87"/>
      <c r="H17" s="88"/>
      <c r="I17" s="89"/>
      <c r="J17" s="90">
        <f t="shared" si="0"/>
        <v>0</v>
      </c>
    </row>
    <row r="18" spans="3:10" x14ac:dyDescent="0.35">
      <c r="C18" s="85"/>
      <c r="D18" s="85"/>
      <c r="E18" s="86"/>
      <c r="F18" s="86"/>
      <c r="G18" s="87"/>
      <c r="H18" s="88"/>
      <c r="I18" s="89"/>
      <c r="J18" s="90">
        <f t="shared" si="0"/>
        <v>0</v>
      </c>
    </row>
    <row r="19" spans="3:10" x14ac:dyDescent="0.35">
      <c r="C19" s="85"/>
      <c r="D19" s="85"/>
      <c r="E19" s="86"/>
      <c r="F19" s="86"/>
      <c r="G19" s="87"/>
      <c r="H19" s="88"/>
      <c r="I19" s="89"/>
      <c r="J19" s="90">
        <f t="shared" si="0"/>
        <v>0</v>
      </c>
    </row>
    <row r="20" spans="3:10" x14ac:dyDescent="0.35">
      <c r="C20" s="85"/>
      <c r="D20" s="85"/>
      <c r="E20" s="86"/>
      <c r="F20" s="86"/>
      <c r="G20" s="87"/>
      <c r="H20" s="88"/>
      <c r="I20" s="89"/>
      <c r="J20" s="90">
        <f t="shared" si="0"/>
        <v>0</v>
      </c>
    </row>
    <row r="21" spans="3:10" x14ac:dyDescent="0.35">
      <c r="C21" s="85"/>
      <c r="D21" s="85"/>
      <c r="E21" s="86"/>
      <c r="F21" s="86"/>
      <c r="G21" s="87"/>
      <c r="H21" s="88"/>
      <c r="I21" s="89"/>
      <c r="J21" s="90">
        <f t="shared" si="0"/>
        <v>0</v>
      </c>
    </row>
    <row r="22" spans="3:10" x14ac:dyDescent="0.35">
      <c r="C22" s="85"/>
      <c r="D22" s="85"/>
      <c r="E22" s="86"/>
      <c r="F22" s="86"/>
      <c r="G22" s="87"/>
      <c r="H22" s="88"/>
      <c r="I22" s="89"/>
      <c r="J22" s="90">
        <f t="shared" si="0"/>
        <v>0</v>
      </c>
    </row>
    <row r="23" spans="3:10" x14ac:dyDescent="0.35">
      <c r="C23" s="85"/>
      <c r="D23" s="85"/>
      <c r="E23" s="86"/>
      <c r="F23" s="86"/>
      <c r="G23" s="87"/>
      <c r="H23" s="88"/>
      <c r="I23" s="89"/>
      <c r="J23" s="90">
        <f t="shared" si="0"/>
        <v>0</v>
      </c>
    </row>
    <row r="24" spans="3:10" x14ac:dyDescent="0.35">
      <c r="C24" s="85"/>
      <c r="D24" s="85"/>
      <c r="E24" s="86"/>
      <c r="F24" s="86"/>
      <c r="G24" s="91"/>
      <c r="H24" s="88"/>
      <c r="I24" s="89"/>
      <c r="J24" s="90">
        <f t="shared" si="0"/>
        <v>0</v>
      </c>
    </row>
    <row r="25" spans="3:10" x14ac:dyDescent="0.35">
      <c r="C25" s="85"/>
      <c r="D25" s="85"/>
      <c r="E25" s="86"/>
      <c r="F25" s="86"/>
      <c r="G25" s="91"/>
      <c r="H25" s="88"/>
      <c r="I25" s="89"/>
      <c r="J25" s="90">
        <f t="shared" si="0"/>
        <v>0</v>
      </c>
    </row>
    <row r="26" spans="3:10" x14ac:dyDescent="0.35">
      <c r="C26" s="85"/>
      <c r="D26" s="92"/>
      <c r="E26" s="93"/>
      <c r="F26" s="94"/>
      <c r="G26" s="95"/>
      <c r="H26" s="88"/>
      <c r="I26" s="89"/>
      <c r="J26" s="90">
        <f t="shared" si="0"/>
        <v>0</v>
      </c>
    </row>
    <row r="27" spans="3:10" x14ac:dyDescent="0.35">
      <c r="C27" s="85"/>
      <c r="D27" s="85"/>
      <c r="E27" s="86"/>
      <c r="F27" s="86"/>
      <c r="G27" s="91"/>
      <c r="H27" s="88"/>
      <c r="I27" s="89"/>
      <c r="J27" s="90">
        <f t="shared" si="0"/>
        <v>0</v>
      </c>
    </row>
    <row r="28" spans="3:10" x14ac:dyDescent="0.35">
      <c r="C28" s="85"/>
      <c r="D28" s="85"/>
      <c r="E28" s="86"/>
      <c r="F28" s="86"/>
      <c r="G28" s="91"/>
      <c r="H28" s="88"/>
      <c r="I28" s="89"/>
      <c r="J28" s="90">
        <f t="shared" si="0"/>
        <v>0</v>
      </c>
    </row>
    <row r="29" spans="3:10" x14ac:dyDescent="0.35">
      <c r="C29" s="85"/>
      <c r="D29" s="85"/>
      <c r="E29" s="86"/>
      <c r="F29" s="86"/>
      <c r="G29" s="87"/>
      <c r="H29" s="88"/>
      <c r="I29" s="89"/>
      <c r="J29" s="90">
        <f t="shared" si="0"/>
        <v>0</v>
      </c>
    </row>
    <row r="30" spans="3:10" x14ac:dyDescent="0.35">
      <c r="C30" s="85"/>
      <c r="D30" s="85"/>
      <c r="E30" s="86"/>
      <c r="F30" s="86"/>
      <c r="G30" s="87"/>
      <c r="H30" s="88"/>
      <c r="I30" s="89"/>
      <c r="J30" s="90">
        <f t="shared" si="0"/>
        <v>0</v>
      </c>
    </row>
    <row r="31" spans="3:10" x14ac:dyDescent="0.35">
      <c r="C31" s="85"/>
      <c r="D31" s="85"/>
      <c r="E31" s="86"/>
      <c r="F31" s="86"/>
      <c r="G31" s="87"/>
      <c r="H31" s="88"/>
      <c r="I31" s="89"/>
      <c r="J31" s="90">
        <f t="shared" si="0"/>
        <v>0</v>
      </c>
    </row>
    <row r="32" spans="3:10" x14ac:dyDescent="0.35">
      <c r="C32" s="85"/>
      <c r="D32" s="85"/>
      <c r="E32" s="86"/>
      <c r="F32" s="86"/>
      <c r="G32" s="87"/>
      <c r="H32" s="88"/>
      <c r="I32" s="89"/>
      <c r="J32" s="90">
        <f t="shared" si="0"/>
        <v>0</v>
      </c>
    </row>
    <row r="33" spans="3:10" x14ac:dyDescent="0.35">
      <c r="C33" s="85"/>
      <c r="D33" s="85"/>
      <c r="E33" s="86"/>
      <c r="F33" s="86"/>
      <c r="G33" s="87"/>
      <c r="H33" s="88"/>
      <c r="I33" s="89"/>
      <c r="J33" s="90">
        <f t="shared" si="0"/>
        <v>0</v>
      </c>
    </row>
    <row r="34" spans="3:10" x14ac:dyDescent="0.35">
      <c r="C34" s="85"/>
      <c r="D34" s="85"/>
      <c r="E34" s="86"/>
      <c r="F34" s="86"/>
      <c r="G34" s="87"/>
      <c r="H34" s="88"/>
      <c r="I34" s="89"/>
      <c r="J34" s="90">
        <f t="shared" si="0"/>
        <v>0</v>
      </c>
    </row>
    <row r="35" spans="3:10" x14ac:dyDescent="0.35">
      <c r="C35" s="85"/>
      <c r="D35" s="85"/>
      <c r="E35" s="86"/>
      <c r="F35" s="86"/>
      <c r="G35" s="87"/>
      <c r="H35" s="88"/>
      <c r="I35" s="89"/>
      <c r="J35" s="90">
        <f t="shared" si="0"/>
        <v>0</v>
      </c>
    </row>
    <row r="36" spans="3:10" x14ac:dyDescent="0.35">
      <c r="C36" s="85"/>
      <c r="D36" s="85"/>
      <c r="E36" s="86"/>
      <c r="F36" s="86"/>
      <c r="G36" s="87"/>
      <c r="H36" s="88"/>
      <c r="I36" s="89"/>
      <c r="J36" s="90">
        <f t="shared" si="0"/>
        <v>0</v>
      </c>
    </row>
    <row r="37" spans="3:10" x14ac:dyDescent="0.35">
      <c r="C37" s="85"/>
      <c r="D37" s="85"/>
      <c r="E37" s="86"/>
      <c r="F37" s="86"/>
      <c r="G37" s="87"/>
      <c r="H37" s="88"/>
      <c r="I37" s="89"/>
      <c r="J37" s="90">
        <f t="shared" si="0"/>
        <v>0</v>
      </c>
    </row>
    <row r="38" spans="3:10" x14ac:dyDescent="0.35">
      <c r="C38" s="85"/>
      <c r="D38" s="85"/>
      <c r="E38" s="86"/>
      <c r="F38" s="86"/>
      <c r="G38" s="87"/>
      <c r="H38" s="88"/>
      <c r="I38" s="89"/>
      <c r="J38" s="90">
        <f t="shared" si="0"/>
        <v>0</v>
      </c>
    </row>
    <row r="39" spans="3:10" x14ac:dyDescent="0.35">
      <c r="C39" s="85"/>
      <c r="D39" s="85"/>
      <c r="E39" s="86"/>
      <c r="F39" s="86"/>
      <c r="G39" s="87"/>
      <c r="H39" s="88"/>
      <c r="I39" s="89"/>
      <c r="J39" s="90">
        <f t="shared" si="0"/>
        <v>0</v>
      </c>
    </row>
    <row r="40" spans="3:10" x14ac:dyDescent="0.35">
      <c r="C40" s="85"/>
      <c r="D40" s="85"/>
      <c r="E40" s="86"/>
      <c r="F40" s="86"/>
      <c r="G40" s="87"/>
      <c r="H40" s="88"/>
      <c r="I40" s="89"/>
      <c r="J40" s="90">
        <f t="shared" si="0"/>
        <v>0</v>
      </c>
    </row>
    <row r="41" spans="3:10" x14ac:dyDescent="0.35">
      <c r="C41" s="85"/>
      <c r="D41" s="85"/>
      <c r="E41" s="86"/>
      <c r="F41" s="86"/>
      <c r="G41" s="87"/>
      <c r="H41" s="88"/>
      <c r="I41" s="89"/>
      <c r="J41" s="90">
        <f t="shared" si="0"/>
        <v>0</v>
      </c>
    </row>
    <row r="42" spans="3:10" x14ac:dyDescent="0.35">
      <c r="C42" s="85"/>
      <c r="D42" s="85"/>
      <c r="E42" s="86"/>
      <c r="F42" s="86"/>
      <c r="G42" s="87"/>
      <c r="H42" s="88"/>
      <c r="I42" s="89"/>
      <c r="J42" s="90">
        <f t="shared" si="0"/>
        <v>0</v>
      </c>
    </row>
    <row r="43" spans="3:10" x14ac:dyDescent="0.35">
      <c r="C43" s="85"/>
      <c r="D43" s="85"/>
      <c r="E43" s="86"/>
      <c r="F43" s="86"/>
      <c r="G43" s="87"/>
      <c r="H43" s="88"/>
      <c r="I43" s="89"/>
      <c r="J43" s="90">
        <f t="shared" si="0"/>
        <v>0</v>
      </c>
    </row>
    <row r="44" spans="3:10" x14ac:dyDescent="0.35">
      <c r="C44" s="85"/>
      <c r="D44" s="85"/>
      <c r="E44" s="86"/>
      <c r="F44" s="86"/>
      <c r="G44" s="87"/>
      <c r="H44" s="88"/>
      <c r="I44" s="89"/>
      <c r="J44" s="90">
        <f t="shared" si="0"/>
        <v>0</v>
      </c>
    </row>
    <row r="45" spans="3:10" x14ac:dyDescent="0.35">
      <c r="C45" s="85"/>
      <c r="D45" s="85"/>
      <c r="E45" s="86"/>
      <c r="F45" s="86"/>
      <c r="G45" s="87"/>
      <c r="H45" s="88"/>
      <c r="I45" s="89"/>
      <c r="J45" s="90">
        <f t="shared" si="0"/>
        <v>0</v>
      </c>
    </row>
    <row r="46" spans="3:10" x14ac:dyDescent="0.35">
      <c r="C46" s="85"/>
      <c r="D46" s="85"/>
      <c r="E46" s="86"/>
      <c r="F46" s="86"/>
      <c r="G46" s="87"/>
      <c r="H46" s="88"/>
      <c r="I46" s="89"/>
      <c r="J46" s="90">
        <f t="shared" si="0"/>
        <v>0</v>
      </c>
    </row>
    <row r="47" spans="3:10" x14ac:dyDescent="0.35">
      <c r="C47" s="85"/>
      <c r="D47" s="85"/>
      <c r="E47" s="86"/>
      <c r="F47" s="86"/>
      <c r="G47" s="87"/>
      <c r="H47" s="88"/>
      <c r="I47" s="89"/>
      <c r="J47" s="90">
        <f t="shared" si="0"/>
        <v>0</v>
      </c>
    </row>
    <row r="48" spans="3:10" x14ac:dyDescent="0.35">
      <c r="C48" s="85"/>
      <c r="D48" s="85"/>
      <c r="E48" s="86"/>
      <c r="F48" s="86"/>
      <c r="G48" s="87"/>
      <c r="H48" s="88"/>
      <c r="I48" s="89"/>
      <c r="J48" s="90">
        <f t="shared" si="0"/>
        <v>0</v>
      </c>
    </row>
    <row r="49" spans="3:10" x14ac:dyDescent="0.35">
      <c r="C49" s="85"/>
      <c r="D49" s="85"/>
      <c r="E49" s="86"/>
      <c r="F49" s="86"/>
      <c r="G49" s="87"/>
      <c r="H49" s="88"/>
      <c r="I49" s="89"/>
      <c r="J49" s="90">
        <f t="shared" si="0"/>
        <v>0</v>
      </c>
    </row>
    <row r="50" spans="3:10" x14ac:dyDescent="0.35">
      <c r="C50" s="85"/>
      <c r="D50" s="85"/>
      <c r="E50" s="86"/>
      <c r="F50" s="86"/>
      <c r="G50" s="87"/>
      <c r="H50" s="88"/>
      <c r="I50" s="89"/>
      <c r="J50" s="90">
        <f t="shared" si="0"/>
        <v>0</v>
      </c>
    </row>
    <row r="51" spans="3:10" x14ac:dyDescent="0.35">
      <c r="C51" s="85"/>
      <c r="D51" s="85"/>
      <c r="E51" s="86"/>
      <c r="F51" s="86"/>
      <c r="G51" s="87"/>
      <c r="H51" s="88"/>
      <c r="I51" s="89"/>
      <c r="J51" s="90">
        <f t="shared" si="0"/>
        <v>0</v>
      </c>
    </row>
    <row r="52" spans="3:10" x14ac:dyDescent="0.35">
      <c r="C52" s="85"/>
      <c r="D52" s="85"/>
      <c r="E52" s="86"/>
      <c r="F52" s="86"/>
      <c r="G52" s="87"/>
      <c r="H52" s="88"/>
      <c r="I52" s="89"/>
      <c r="J52" s="90">
        <f t="shared" si="0"/>
        <v>0</v>
      </c>
    </row>
    <row r="53" spans="3:10" x14ac:dyDescent="0.35">
      <c r="C53" s="85"/>
      <c r="D53" s="85"/>
      <c r="E53" s="86"/>
      <c r="F53" s="86"/>
      <c r="G53" s="87"/>
      <c r="H53" s="88"/>
      <c r="I53" s="89"/>
      <c r="J53" s="90">
        <f t="shared" si="0"/>
        <v>0</v>
      </c>
    </row>
    <row r="54" spans="3:10" x14ac:dyDescent="0.35">
      <c r="C54" s="85"/>
      <c r="D54" s="85"/>
      <c r="E54" s="86"/>
      <c r="F54" s="86"/>
      <c r="G54" s="87"/>
      <c r="H54" s="88"/>
      <c r="I54" s="89"/>
      <c r="J54" s="90">
        <f t="shared" si="0"/>
        <v>0</v>
      </c>
    </row>
    <row r="55" spans="3:10" x14ac:dyDescent="0.35">
      <c r="C55" s="85"/>
      <c r="D55" s="85"/>
      <c r="E55" s="86"/>
      <c r="F55" s="86"/>
      <c r="G55" s="87"/>
      <c r="H55" s="88"/>
      <c r="I55" s="89"/>
      <c r="J55" s="90">
        <f t="shared" si="0"/>
        <v>0</v>
      </c>
    </row>
    <row r="56" spans="3:10" x14ac:dyDescent="0.35">
      <c r="C56" s="85"/>
      <c r="D56" s="85"/>
      <c r="E56" s="86"/>
      <c r="F56" s="86"/>
      <c r="G56" s="87"/>
      <c r="H56" s="88"/>
      <c r="I56" s="89"/>
      <c r="J56" s="90">
        <f t="shared" si="0"/>
        <v>0</v>
      </c>
    </row>
    <row r="57" spans="3:10" x14ac:dyDescent="0.35">
      <c r="C57" s="85"/>
      <c r="D57" s="85"/>
      <c r="E57" s="86"/>
      <c r="F57" s="86"/>
      <c r="G57" s="87"/>
      <c r="H57" s="88"/>
      <c r="I57" s="89"/>
      <c r="J57" s="90">
        <f t="shared" si="0"/>
        <v>0</v>
      </c>
    </row>
    <row r="58" spans="3:10" x14ac:dyDescent="0.35">
      <c r="C58" s="85"/>
      <c r="D58" s="85"/>
      <c r="E58" s="86"/>
      <c r="F58" s="86"/>
      <c r="G58" s="87"/>
      <c r="H58" s="88"/>
      <c r="I58" s="89"/>
      <c r="J58" s="90">
        <f t="shared" si="0"/>
        <v>0</v>
      </c>
    </row>
    <row r="59" spans="3:10" x14ac:dyDescent="0.35">
      <c r="C59" s="85"/>
      <c r="D59" s="85"/>
      <c r="E59" s="86"/>
      <c r="F59" s="86"/>
      <c r="G59" s="87"/>
      <c r="H59" s="88"/>
      <c r="I59" s="89"/>
      <c r="J59" s="90">
        <f t="shared" si="0"/>
        <v>0</v>
      </c>
    </row>
    <row r="60" spans="3:10" x14ac:dyDescent="0.35">
      <c r="C60" s="85"/>
      <c r="D60" s="85"/>
      <c r="E60" s="86"/>
      <c r="F60" s="86"/>
      <c r="G60" s="87"/>
      <c r="H60" s="88"/>
      <c r="I60" s="89"/>
      <c r="J60" s="90">
        <f t="shared" si="0"/>
        <v>0</v>
      </c>
    </row>
    <row r="61" spans="3:10" x14ac:dyDescent="0.35">
      <c r="C61" s="85"/>
      <c r="D61" s="85"/>
      <c r="E61" s="86"/>
      <c r="F61" s="86"/>
      <c r="G61" s="87"/>
      <c r="H61" s="88"/>
      <c r="I61" s="89"/>
      <c r="J61" s="90">
        <f t="shared" si="0"/>
        <v>0</v>
      </c>
    </row>
    <row r="62" spans="3:10" x14ac:dyDescent="0.35">
      <c r="C62" s="85"/>
      <c r="D62" s="85"/>
      <c r="E62" s="86"/>
      <c r="F62" s="86"/>
      <c r="G62" s="87"/>
      <c r="H62" s="88"/>
      <c r="I62" s="89"/>
      <c r="J62" s="90">
        <f t="shared" si="0"/>
        <v>0</v>
      </c>
    </row>
    <row r="63" spans="3:10" x14ac:dyDescent="0.35">
      <c r="C63" s="85"/>
      <c r="D63" s="85"/>
      <c r="E63" s="86"/>
      <c r="F63" s="86"/>
      <c r="G63" s="87"/>
      <c r="H63" s="88"/>
      <c r="I63" s="89"/>
      <c r="J63" s="90">
        <f t="shared" si="0"/>
        <v>0</v>
      </c>
    </row>
    <row r="64" spans="3:10" x14ac:dyDescent="0.35">
      <c r="C64" s="85"/>
      <c r="D64" s="85"/>
      <c r="E64" s="86"/>
      <c r="F64" s="86"/>
      <c r="G64" s="87"/>
      <c r="H64" s="88"/>
      <c r="I64" s="89"/>
      <c r="J64" s="90">
        <f t="shared" si="0"/>
        <v>0</v>
      </c>
    </row>
    <row r="65" spans="3:10" x14ac:dyDescent="0.35">
      <c r="C65" s="85"/>
      <c r="D65" s="85"/>
      <c r="E65" s="86"/>
      <c r="F65" s="86"/>
      <c r="G65" s="87"/>
      <c r="H65" s="88"/>
      <c r="I65" s="89"/>
      <c r="J65" s="90">
        <f t="shared" si="0"/>
        <v>0</v>
      </c>
    </row>
    <row r="66" spans="3:10" x14ac:dyDescent="0.35">
      <c r="C66" s="85"/>
      <c r="D66" s="85"/>
      <c r="E66" s="86"/>
      <c r="F66" s="86"/>
      <c r="G66" s="87"/>
      <c r="H66" s="88"/>
      <c r="I66" s="89"/>
      <c r="J66" s="90">
        <f t="shared" si="0"/>
        <v>0</v>
      </c>
    </row>
    <row r="67" spans="3:10" x14ac:dyDescent="0.35">
      <c r="C67" s="85"/>
      <c r="D67" s="85"/>
      <c r="E67" s="86"/>
      <c r="F67" s="86"/>
      <c r="G67" s="87"/>
      <c r="H67" s="88"/>
      <c r="I67" s="89"/>
      <c r="J67" s="90">
        <f t="shared" si="0"/>
        <v>0</v>
      </c>
    </row>
    <row r="68" spans="3:10" x14ac:dyDescent="0.35">
      <c r="C68" s="85"/>
      <c r="D68" s="85"/>
      <c r="E68" s="86"/>
      <c r="F68" s="86"/>
      <c r="G68" s="87"/>
      <c r="H68" s="88"/>
      <c r="I68" s="89"/>
      <c r="J68" s="90">
        <f t="shared" si="0"/>
        <v>0</v>
      </c>
    </row>
    <row r="69" spans="3:10" x14ac:dyDescent="0.35">
      <c r="C69" s="85"/>
      <c r="D69" s="85"/>
      <c r="E69" s="86"/>
      <c r="F69" s="86"/>
      <c r="G69" s="87"/>
      <c r="H69" s="88"/>
      <c r="I69" s="89"/>
      <c r="J69" s="90">
        <f t="shared" si="0"/>
        <v>0</v>
      </c>
    </row>
    <row r="70" spans="3:10" x14ac:dyDescent="0.35">
      <c r="C70" s="85"/>
      <c r="D70" s="85"/>
      <c r="E70" s="86"/>
      <c r="F70" s="86"/>
      <c r="G70" s="87"/>
      <c r="H70" s="88"/>
      <c r="I70" s="89"/>
      <c r="J70" s="90">
        <f t="shared" ref="J70:J133" si="1">G70+H70</f>
        <v>0</v>
      </c>
    </row>
    <row r="71" spans="3:10" x14ac:dyDescent="0.35">
      <c r="C71" s="85"/>
      <c r="D71" s="85"/>
      <c r="E71" s="86"/>
      <c r="F71" s="86"/>
      <c r="G71" s="87"/>
      <c r="H71" s="88"/>
      <c r="I71" s="89"/>
      <c r="J71" s="90">
        <f t="shared" si="1"/>
        <v>0</v>
      </c>
    </row>
    <row r="72" spans="3:10" x14ac:dyDescent="0.35">
      <c r="C72" s="85"/>
      <c r="D72" s="85"/>
      <c r="E72" s="86"/>
      <c r="F72" s="86"/>
      <c r="G72" s="87"/>
      <c r="H72" s="88"/>
      <c r="I72" s="89"/>
      <c r="J72" s="90">
        <f t="shared" si="1"/>
        <v>0</v>
      </c>
    </row>
    <row r="73" spans="3:10" x14ac:dyDescent="0.35">
      <c r="C73" s="85"/>
      <c r="D73" s="85"/>
      <c r="E73" s="86"/>
      <c r="F73" s="86"/>
      <c r="G73" s="87"/>
      <c r="H73" s="88"/>
      <c r="I73" s="89"/>
      <c r="J73" s="90">
        <f t="shared" si="1"/>
        <v>0</v>
      </c>
    </row>
    <row r="74" spans="3:10" x14ac:dyDescent="0.35">
      <c r="C74" s="85"/>
      <c r="D74" s="85"/>
      <c r="E74" s="86"/>
      <c r="F74" s="86"/>
      <c r="G74" s="87"/>
      <c r="H74" s="88"/>
      <c r="I74" s="89"/>
      <c r="J74" s="90">
        <f t="shared" si="1"/>
        <v>0</v>
      </c>
    </row>
    <row r="75" spans="3:10" x14ac:dyDescent="0.35">
      <c r="C75" s="85"/>
      <c r="D75" s="85"/>
      <c r="E75" s="86"/>
      <c r="F75" s="86"/>
      <c r="G75" s="87"/>
      <c r="H75" s="88"/>
      <c r="I75" s="89"/>
      <c r="J75" s="90">
        <f t="shared" si="1"/>
        <v>0</v>
      </c>
    </row>
    <row r="76" spans="3:10" x14ac:dyDescent="0.35">
      <c r="C76" s="85"/>
      <c r="D76" s="85"/>
      <c r="E76" s="86"/>
      <c r="F76" s="86"/>
      <c r="G76" s="87"/>
      <c r="H76" s="88"/>
      <c r="I76" s="89"/>
      <c r="J76" s="90">
        <f t="shared" si="1"/>
        <v>0</v>
      </c>
    </row>
    <row r="77" spans="3:10" x14ac:dyDescent="0.35">
      <c r="C77" s="85"/>
      <c r="D77" s="85"/>
      <c r="E77" s="86"/>
      <c r="F77" s="86"/>
      <c r="G77" s="87"/>
      <c r="H77" s="88"/>
      <c r="I77" s="89"/>
      <c r="J77" s="90">
        <f t="shared" si="1"/>
        <v>0</v>
      </c>
    </row>
    <row r="78" spans="3:10" x14ac:dyDescent="0.35">
      <c r="C78" s="85"/>
      <c r="D78" s="85"/>
      <c r="E78" s="86"/>
      <c r="F78" s="86"/>
      <c r="G78" s="87"/>
      <c r="H78" s="88"/>
      <c r="I78" s="89"/>
      <c r="J78" s="90">
        <f t="shared" si="1"/>
        <v>0</v>
      </c>
    </row>
    <row r="79" spans="3:10" x14ac:dyDescent="0.35">
      <c r="C79" s="85"/>
      <c r="D79" s="85"/>
      <c r="E79" s="86"/>
      <c r="F79" s="86"/>
      <c r="G79" s="87"/>
      <c r="H79" s="88"/>
      <c r="I79" s="89"/>
      <c r="J79" s="90">
        <f t="shared" si="1"/>
        <v>0</v>
      </c>
    </row>
    <row r="80" spans="3:10" x14ac:dyDescent="0.35">
      <c r="C80" s="85"/>
      <c r="D80" s="85"/>
      <c r="E80" s="86"/>
      <c r="F80" s="86"/>
      <c r="G80" s="87"/>
      <c r="H80" s="88"/>
      <c r="I80" s="89"/>
      <c r="J80" s="90">
        <f t="shared" si="1"/>
        <v>0</v>
      </c>
    </row>
    <row r="81" spans="3:10" x14ac:dyDescent="0.35">
      <c r="C81" s="85"/>
      <c r="D81" s="85"/>
      <c r="E81" s="86"/>
      <c r="F81" s="86"/>
      <c r="G81" s="87"/>
      <c r="H81" s="88"/>
      <c r="I81" s="89"/>
      <c r="J81" s="90">
        <f t="shared" si="1"/>
        <v>0</v>
      </c>
    </row>
    <row r="82" spans="3:10" x14ac:dyDescent="0.35">
      <c r="C82" s="85"/>
      <c r="D82" s="85"/>
      <c r="E82" s="86"/>
      <c r="F82" s="86"/>
      <c r="G82" s="87"/>
      <c r="H82" s="88"/>
      <c r="I82" s="89"/>
      <c r="J82" s="90">
        <f t="shared" si="1"/>
        <v>0</v>
      </c>
    </row>
    <row r="83" spans="3:10" x14ac:dyDescent="0.35">
      <c r="C83" s="85"/>
      <c r="D83" s="85"/>
      <c r="E83" s="86"/>
      <c r="F83" s="86"/>
      <c r="G83" s="87"/>
      <c r="H83" s="88"/>
      <c r="I83" s="89"/>
      <c r="J83" s="90">
        <f t="shared" si="1"/>
        <v>0</v>
      </c>
    </row>
    <row r="84" spans="3:10" x14ac:dyDescent="0.35">
      <c r="C84" s="85"/>
      <c r="D84" s="85"/>
      <c r="E84" s="86"/>
      <c r="F84" s="86"/>
      <c r="G84" s="87"/>
      <c r="H84" s="88"/>
      <c r="I84" s="89"/>
      <c r="J84" s="90">
        <f t="shared" si="1"/>
        <v>0</v>
      </c>
    </row>
    <row r="85" spans="3:10" x14ac:dyDescent="0.35">
      <c r="C85" s="85"/>
      <c r="D85" s="85"/>
      <c r="E85" s="86"/>
      <c r="F85" s="86"/>
      <c r="G85" s="87"/>
      <c r="H85" s="88"/>
      <c r="I85" s="89"/>
      <c r="J85" s="90">
        <f t="shared" si="1"/>
        <v>0</v>
      </c>
    </row>
    <row r="86" spans="3:10" x14ac:dyDescent="0.35">
      <c r="C86" s="85"/>
      <c r="D86" s="85"/>
      <c r="E86" s="86"/>
      <c r="F86" s="86"/>
      <c r="G86" s="87"/>
      <c r="H86" s="88"/>
      <c r="I86" s="89"/>
      <c r="J86" s="90">
        <f t="shared" si="1"/>
        <v>0</v>
      </c>
    </row>
    <row r="87" spans="3:10" x14ac:dyDescent="0.35">
      <c r="C87" s="85"/>
      <c r="D87" s="85"/>
      <c r="E87" s="86"/>
      <c r="F87" s="86"/>
      <c r="G87" s="87"/>
      <c r="H87" s="88"/>
      <c r="I87" s="89"/>
      <c r="J87" s="90">
        <f t="shared" si="1"/>
        <v>0</v>
      </c>
    </row>
    <row r="88" spans="3:10" x14ac:dyDescent="0.35">
      <c r="C88" s="85"/>
      <c r="D88" s="85"/>
      <c r="E88" s="86"/>
      <c r="F88" s="86"/>
      <c r="G88" s="87"/>
      <c r="H88" s="88"/>
      <c r="I88" s="89"/>
      <c r="J88" s="90">
        <f t="shared" si="1"/>
        <v>0</v>
      </c>
    </row>
    <row r="89" spans="3:10" x14ac:dyDescent="0.35">
      <c r="C89" s="85"/>
      <c r="D89" s="85"/>
      <c r="E89" s="86"/>
      <c r="F89" s="86"/>
      <c r="G89" s="87"/>
      <c r="H89" s="88"/>
      <c r="I89" s="89"/>
      <c r="J89" s="90">
        <f t="shared" si="1"/>
        <v>0</v>
      </c>
    </row>
    <row r="90" spans="3:10" x14ac:dyDescent="0.35">
      <c r="C90" s="85"/>
      <c r="D90" s="85"/>
      <c r="E90" s="86"/>
      <c r="F90" s="86"/>
      <c r="G90" s="87"/>
      <c r="H90" s="88"/>
      <c r="I90" s="89"/>
      <c r="J90" s="90">
        <f t="shared" si="1"/>
        <v>0</v>
      </c>
    </row>
    <row r="91" spans="3:10" x14ac:dyDescent="0.35">
      <c r="C91" s="85"/>
      <c r="D91" s="85"/>
      <c r="E91" s="86"/>
      <c r="F91" s="86"/>
      <c r="G91" s="87"/>
      <c r="H91" s="88"/>
      <c r="I91" s="89"/>
      <c r="J91" s="90">
        <f t="shared" si="1"/>
        <v>0</v>
      </c>
    </row>
    <row r="92" spans="3:10" x14ac:dyDescent="0.35">
      <c r="C92" s="85"/>
      <c r="D92" s="85"/>
      <c r="E92" s="86"/>
      <c r="F92" s="86"/>
      <c r="G92" s="87"/>
      <c r="H92" s="88"/>
      <c r="I92" s="89"/>
      <c r="J92" s="90">
        <f t="shared" si="1"/>
        <v>0</v>
      </c>
    </row>
    <row r="93" spans="3:10" x14ac:dyDescent="0.35">
      <c r="C93" s="85"/>
      <c r="D93" s="85"/>
      <c r="E93" s="86"/>
      <c r="F93" s="86"/>
      <c r="G93" s="87"/>
      <c r="H93" s="88"/>
      <c r="I93" s="89"/>
      <c r="J93" s="90">
        <f t="shared" si="1"/>
        <v>0</v>
      </c>
    </row>
    <row r="94" spans="3:10" x14ac:dyDescent="0.35">
      <c r="C94" s="85"/>
      <c r="D94" s="85"/>
      <c r="E94" s="86"/>
      <c r="F94" s="86"/>
      <c r="G94" s="87"/>
      <c r="H94" s="88"/>
      <c r="I94" s="89"/>
      <c r="J94" s="90">
        <f t="shared" si="1"/>
        <v>0</v>
      </c>
    </row>
    <row r="95" spans="3:10" x14ac:dyDescent="0.35">
      <c r="C95" s="85"/>
      <c r="D95" s="85"/>
      <c r="E95" s="86"/>
      <c r="F95" s="86"/>
      <c r="G95" s="87"/>
      <c r="H95" s="88"/>
      <c r="I95" s="89"/>
      <c r="J95" s="90">
        <f t="shared" si="1"/>
        <v>0</v>
      </c>
    </row>
    <row r="96" spans="3:10" x14ac:dyDescent="0.35">
      <c r="C96" s="85"/>
      <c r="D96" s="85"/>
      <c r="E96" s="86"/>
      <c r="F96" s="86"/>
      <c r="G96" s="87"/>
      <c r="H96" s="88"/>
      <c r="I96" s="89"/>
      <c r="J96" s="90">
        <f t="shared" si="1"/>
        <v>0</v>
      </c>
    </row>
    <row r="97" spans="3:10" x14ac:dyDescent="0.35">
      <c r="C97" s="85"/>
      <c r="D97" s="85"/>
      <c r="E97" s="86"/>
      <c r="F97" s="86"/>
      <c r="G97" s="87"/>
      <c r="H97" s="88"/>
      <c r="I97" s="89"/>
      <c r="J97" s="90">
        <f t="shared" si="1"/>
        <v>0</v>
      </c>
    </row>
    <row r="98" spans="3:10" x14ac:dyDescent="0.35">
      <c r="C98" s="85"/>
      <c r="D98" s="85"/>
      <c r="E98" s="86"/>
      <c r="F98" s="86"/>
      <c r="G98" s="87"/>
      <c r="H98" s="88"/>
      <c r="I98" s="89"/>
      <c r="J98" s="90">
        <f t="shared" si="1"/>
        <v>0</v>
      </c>
    </row>
    <row r="99" spans="3:10" x14ac:dyDescent="0.35">
      <c r="C99" s="85"/>
      <c r="D99" s="85"/>
      <c r="E99" s="86"/>
      <c r="F99" s="86"/>
      <c r="G99" s="87"/>
      <c r="H99" s="88"/>
      <c r="I99" s="89"/>
      <c r="J99" s="90">
        <f t="shared" si="1"/>
        <v>0</v>
      </c>
    </row>
    <row r="100" spans="3:10" x14ac:dyDescent="0.35">
      <c r="C100" s="85"/>
      <c r="D100" s="85"/>
      <c r="E100" s="86"/>
      <c r="F100" s="86"/>
      <c r="G100" s="87"/>
      <c r="H100" s="88"/>
      <c r="I100" s="89"/>
      <c r="J100" s="90">
        <f t="shared" si="1"/>
        <v>0</v>
      </c>
    </row>
    <row r="101" spans="3:10" x14ac:dyDescent="0.35">
      <c r="C101" s="85"/>
      <c r="D101" s="85"/>
      <c r="E101" s="86"/>
      <c r="F101" s="86"/>
      <c r="G101" s="87"/>
      <c r="H101" s="88"/>
      <c r="I101" s="89"/>
      <c r="J101" s="90">
        <f t="shared" si="1"/>
        <v>0</v>
      </c>
    </row>
    <row r="102" spans="3:10" x14ac:dyDescent="0.35">
      <c r="C102" s="85"/>
      <c r="D102" s="85"/>
      <c r="E102" s="86"/>
      <c r="F102" s="86"/>
      <c r="G102" s="87"/>
      <c r="H102" s="88"/>
      <c r="I102" s="89"/>
      <c r="J102" s="90">
        <f t="shared" si="1"/>
        <v>0</v>
      </c>
    </row>
    <row r="103" spans="3:10" x14ac:dyDescent="0.35">
      <c r="C103" s="85"/>
      <c r="D103" s="85"/>
      <c r="E103" s="86"/>
      <c r="F103" s="86"/>
      <c r="G103" s="87"/>
      <c r="H103" s="88"/>
      <c r="I103" s="89"/>
      <c r="J103" s="90">
        <f t="shared" si="1"/>
        <v>0</v>
      </c>
    </row>
    <row r="104" spans="3:10" x14ac:dyDescent="0.35">
      <c r="C104" s="85"/>
      <c r="D104" s="85"/>
      <c r="E104" s="86"/>
      <c r="F104" s="86"/>
      <c r="G104" s="87"/>
      <c r="H104" s="88"/>
      <c r="I104" s="89"/>
      <c r="J104" s="90">
        <f t="shared" si="1"/>
        <v>0</v>
      </c>
    </row>
    <row r="105" spans="3:10" x14ac:dyDescent="0.35">
      <c r="C105" s="85"/>
      <c r="D105" s="85"/>
      <c r="E105" s="86"/>
      <c r="F105" s="86"/>
      <c r="G105" s="87"/>
      <c r="H105" s="88"/>
      <c r="I105" s="89"/>
      <c r="J105" s="90">
        <f t="shared" si="1"/>
        <v>0</v>
      </c>
    </row>
    <row r="106" spans="3:10" x14ac:dyDescent="0.35">
      <c r="C106" s="85"/>
      <c r="D106" s="85"/>
      <c r="E106" s="86"/>
      <c r="F106" s="86"/>
      <c r="G106" s="87"/>
      <c r="H106" s="88"/>
      <c r="I106" s="89"/>
      <c r="J106" s="90">
        <f t="shared" si="1"/>
        <v>0</v>
      </c>
    </row>
    <row r="107" spans="3:10" x14ac:dyDescent="0.35">
      <c r="C107" s="85"/>
      <c r="D107" s="85"/>
      <c r="E107" s="86"/>
      <c r="F107" s="86"/>
      <c r="G107" s="87"/>
      <c r="H107" s="88"/>
      <c r="I107" s="89"/>
      <c r="J107" s="90">
        <f t="shared" si="1"/>
        <v>0</v>
      </c>
    </row>
    <row r="108" spans="3:10" x14ac:dyDescent="0.35">
      <c r="C108" s="85"/>
      <c r="D108" s="85"/>
      <c r="E108" s="86"/>
      <c r="F108" s="86"/>
      <c r="G108" s="87"/>
      <c r="H108" s="88"/>
      <c r="I108" s="89"/>
      <c r="J108" s="90">
        <f t="shared" si="1"/>
        <v>0</v>
      </c>
    </row>
    <row r="109" spans="3:10" x14ac:dyDescent="0.35">
      <c r="C109" s="85"/>
      <c r="D109" s="85"/>
      <c r="E109" s="86"/>
      <c r="F109" s="86"/>
      <c r="G109" s="87"/>
      <c r="H109" s="88"/>
      <c r="I109" s="89"/>
      <c r="J109" s="90">
        <f t="shared" si="1"/>
        <v>0</v>
      </c>
    </row>
    <row r="110" spans="3:10" x14ac:dyDescent="0.35">
      <c r="C110" s="85"/>
      <c r="D110" s="85"/>
      <c r="E110" s="86"/>
      <c r="F110" s="86"/>
      <c r="G110" s="87"/>
      <c r="H110" s="88"/>
      <c r="I110" s="89"/>
      <c r="J110" s="90">
        <f t="shared" si="1"/>
        <v>0</v>
      </c>
    </row>
    <row r="111" spans="3:10" x14ac:dyDescent="0.35">
      <c r="C111" s="85"/>
      <c r="D111" s="85"/>
      <c r="E111" s="86"/>
      <c r="F111" s="86"/>
      <c r="G111" s="87"/>
      <c r="H111" s="88"/>
      <c r="I111" s="89"/>
      <c r="J111" s="90">
        <f t="shared" si="1"/>
        <v>0</v>
      </c>
    </row>
    <row r="112" spans="3:10" x14ac:dyDescent="0.35">
      <c r="C112" s="85"/>
      <c r="D112" s="85"/>
      <c r="E112" s="86"/>
      <c r="F112" s="86"/>
      <c r="G112" s="87"/>
      <c r="H112" s="88"/>
      <c r="I112" s="89"/>
      <c r="J112" s="90">
        <f t="shared" si="1"/>
        <v>0</v>
      </c>
    </row>
    <row r="113" spans="3:10" x14ac:dyDescent="0.35">
      <c r="C113" s="85"/>
      <c r="D113" s="85"/>
      <c r="E113" s="86"/>
      <c r="F113" s="86"/>
      <c r="G113" s="87"/>
      <c r="H113" s="88"/>
      <c r="I113" s="89"/>
      <c r="J113" s="90">
        <f t="shared" si="1"/>
        <v>0</v>
      </c>
    </row>
    <row r="114" spans="3:10" x14ac:dyDescent="0.35">
      <c r="C114" s="85"/>
      <c r="D114" s="85"/>
      <c r="E114" s="86"/>
      <c r="F114" s="86"/>
      <c r="G114" s="87"/>
      <c r="H114" s="88"/>
      <c r="I114" s="89"/>
      <c r="J114" s="90">
        <f t="shared" si="1"/>
        <v>0</v>
      </c>
    </row>
    <row r="115" spans="3:10" x14ac:dyDescent="0.35">
      <c r="C115" s="85"/>
      <c r="D115" s="85"/>
      <c r="E115" s="86"/>
      <c r="F115" s="86"/>
      <c r="G115" s="87"/>
      <c r="H115" s="88"/>
      <c r="I115" s="89"/>
      <c r="J115" s="90">
        <f t="shared" si="1"/>
        <v>0</v>
      </c>
    </row>
    <row r="116" spans="3:10" x14ac:dyDescent="0.35">
      <c r="C116" s="85"/>
      <c r="D116" s="85"/>
      <c r="E116" s="86"/>
      <c r="F116" s="86"/>
      <c r="G116" s="87"/>
      <c r="H116" s="88"/>
      <c r="I116" s="89"/>
      <c r="J116" s="90">
        <f t="shared" si="1"/>
        <v>0</v>
      </c>
    </row>
    <row r="117" spans="3:10" x14ac:dyDescent="0.35">
      <c r="C117" s="85"/>
      <c r="D117" s="85"/>
      <c r="E117" s="86"/>
      <c r="F117" s="86"/>
      <c r="G117" s="87"/>
      <c r="H117" s="88"/>
      <c r="I117" s="89"/>
      <c r="J117" s="90">
        <f t="shared" si="1"/>
        <v>0</v>
      </c>
    </row>
    <row r="118" spans="3:10" x14ac:dyDescent="0.35">
      <c r="C118" s="85"/>
      <c r="D118" s="85"/>
      <c r="E118" s="86"/>
      <c r="F118" s="86"/>
      <c r="G118" s="87"/>
      <c r="H118" s="88"/>
      <c r="I118" s="89"/>
      <c r="J118" s="90">
        <f t="shared" si="1"/>
        <v>0</v>
      </c>
    </row>
    <row r="119" spans="3:10" x14ac:dyDescent="0.35">
      <c r="C119" s="85"/>
      <c r="D119" s="85"/>
      <c r="E119" s="86"/>
      <c r="F119" s="86"/>
      <c r="G119" s="87"/>
      <c r="H119" s="88"/>
      <c r="I119" s="89"/>
      <c r="J119" s="90">
        <f t="shared" si="1"/>
        <v>0</v>
      </c>
    </row>
    <row r="120" spans="3:10" x14ac:dyDescent="0.35">
      <c r="C120" s="85"/>
      <c r="D120" s="85"/>
      <c r="E120" s="86"/>
      <c r="F120" s="86"/>
      <c r="G120" s="87"/>
      <c r="H120" s="88"/>
      <c r="I120" s="89"/>
      <c r="J120" s="90">
        <f t="shared" si="1"/>
        <v>0</v>
      </c>
    </row>
    <row r="121" spans="3:10" x14ac:dyDescent="0.35">
      <c r="C121" s="85"/>
      <c r="D121" s="85"/>
      <c r="E121" s="86"/>
      <c r="F121" s="86"/>
      <c r="G121" s="87"/>
      <c r="H121" s="88"/>
      <c r="I121" s="89"/>
      <c r="J121" s="90">
        <f t="shared" si="1"/>
        <v>0</v>
      </c>
    </row>
    <row r="122" spans="3:10" x14ac:dyDescent="0.35">
      <c r="C122" s="85"/>
      <c r="D122" s="85"/>
      <c r="E122" s="86"/>
      <c r="F122" s="86"/>
      <c r="G122" s="87"/>
      <c r="H122" s="88"/>
      <c r="I122" s="89"/>
      <c r="J122" s="90">
        <f t="shared" si="1"/>
        <v>0</v>
      </c>
    </row>
    <row r="123" spans="3:10" x14ac:dyDescent="0.35">
      <c r="C123" s="85"/>
      <c r="D123" s="85"/>
      <c r="E123" s="86"/>
      <c r="F123" s="86"/>
      <c r="G123" s="87"/>
      <c r="H123" s="88"/>
      <c r="I123" s="89"/>
      <c r="J123" s="90">
        <f t="shared" si="1"/>
        <v>0</v>
      </c>
    </row>
    <row r="124" spans="3:10" x14ac:dyDescent="0.35">
      <c r="C124" s="85"/>
      <c r="D124" s="85"/>
      <c r="E124" s="86"/>
      <c r="F124" s="86"/>
      <c r="G124" s="87"/>
      <c r="H124" s="88"/>
      <c r="I124" s="89"/>
      <c r="J124" s="90">
        <f t="shared" si="1"/>
        <v>0</v>
      </c>
    </row>
    <row r="125" spans="3:10" x14ac:dyDescent="0.35">
      <c r="C125" s="85"/>
      <c r="D125" s="85"/>
      <c r="E125" s="86"/>
      <c r="F125" s="86"/>
      <c r="G125" s="87"/>
      <c r="H125" s="88"/>
      <c r="I125" s="89"/>
      <c r="J125" s="90">
        <f t="shared" si="1"/>
        <v>0</v>
      </c>
    </row>
    <row r="126" spans="3:10" x14ac:dyDescent="0.35">
      <c r="C126" s="85"/>
      <c r="D126" s="85"/>
      <c r="E126" s="86"/>
      <c r="F126" s="86"/>
      <c r="G126" s="87"/>
      <c r="H126" s="88"/>
      <c r="I126" s="89"/>
      <c r="J126" s="90">
        <f t="shared" si="1"/>
        <v>0</v>
      </c>
    </row>
    <row r="127" spans="3:10" x14ac:dyDescent="0.35">
      <c r="C127" s="85"/>
      <c r="D127" s="85"/>
      <c r="E127" s="86"/>
      <c r="F127" s="86"/>
      <c r="G127" s="87"/>
      <c r="H127" s="88"/>
      <c r="I127" s="89"/>
      <c r="J127" s="90">
        <f t="shared" si="1"/>
        <v>0</v>
      </c>
    </row>
    <row r="128" spans="3:10" x14ac:dyDescent="0.35">
      <c r="C128" s="85"/>
      <c r="D128" s="85"/>
      <c r="E128" s="86"/>
      <c r="F128" s="86"/>
      <c r="G128" s="87"/>
      <c r="H128" s="88"/>
      <c r="I128" s="89"/>
      <c r="J128" s="90">
        <f t="shared" si="1"/>
        <v>0</v>
      </c>
    </row>
    <row r="129" spans="3:10" x14ac:dyDescent="0.35">
      <c r="C129" s="85"/>
      <c r="D129" s="85"/>
      <c r="E129" s="86"/>
      <c r="F129" s="86"/>
      <c r="G129" s="87"/>
      <c r="H129" s="88"/>
      <c r="I129" s="89"/>
      <c r="J129" s="90">
        <f t="shared" si="1"/>
        <v>0</v>
      </c>
    </row>
    <row r="130" spans="3:10" x14ac:dyDescent="0.35">
      <c r="C130" s="85"/>
      <c r="D130" s="85"/>
      <c r="E130" s="86"/>
      <c r="F130" s="86"/>
      <c r="G130" s="87"/>
      <c r="H130" s="88"/>
      <c r="I130" s="89"/>
      <c r="J130" s="90">
        <f t="shared" si="1"/>
        <v>0</v>
      </c>
    </row>
    <row r="131" spans="3:10" x14ac:dyDescent="0.35">
      <c r="C131" s="85"/>
      <c r="D131" s="85"/>
      <c r="E131" s="86"/>
      <c r="F131" s="86"/>
      <c r="G131" s="87"/>
      <c r="H131" s="88"/>
      <c r="I131" s="89"/>
      <c r="J131" s="90">
        <f t="shared" si="1"/>
        <v>0</v>
      </c>
    </row>
    <row r="132" spans="3:10" x14ac:dyDescent="0.35">
      <c r="C132" s="85"/>
      <c r="D132" s="85"/>
      <c r="E132" s="86"/>
      <c r="F132" s="86"/>
      <c r="G132" s="87"/>
      <c r="H132" s="88"/>
      <c r="I132" s="89"/>
      <c r="J132" s="90">
        <f t="shared" si="1"/>
        <v>0</v>
      </c>
    </row>
    <row r="133" spans="3:10" x14ac:dyDescent="0.35">
      <c r="C133" s="85"/>
      <c r="D133" s="85"/>
      <c r="E133" s="86"/>
      <c r="F133" s="86"/>
      <c r="G133" s="87"/>
      <c r="H133" s="88"/>
      <c r="I133" s="89"/>
      <c r="J133" s="90">
        <f t="shared" si="1"/>
        <v>0</v>
      </c>
    </row>
    <row r="134" spans="3:10" x14ac:dyDescent="0.35">
      <c r="C134" s="85"/>
      <c r="D134" s="85"/>
      <c r="E134" s="86"/>
      <c r="F134" s="86"/>
      <c r="G134" s="87"/>
      <c r="H134" s="88"/>
      <c r="I134" s="89"/>
      <c r="J134" s="90">
        <f t="shared" ref="J134:J197" si="2">G134+H134</f>
        <v>0</v>
      </c>
    </row>
    <row r="135" spans="3:10" x14ac:dyDescent="0.35">
      <c r="C135" s="85"/>
      <c r="D135" s="85"/>
      <c r="E135" s="86"/>
      <c r="F135" s="86"/>
      <c r="G135" s="87"/>
      <c r="H135" s="88"/>
      <c r="I135" s="89"/>
      <c r="J135" s="90">
        <f t="shared" si="2"/>
        <v>0</v>
      </c>
    </row>
    <row r="136" spans="3:10" x14ac:dyDescent="0.35">
      <c r="C136" s="85"/>
      <c r="D136" s="85"/>
      <c r="E136" s="86"/>
      <c r="F136" s="86"/>
      <c r="G136" s="87"/>
      <c r="H136" s="88"/>
      <c r="I136" s="89"/>
      <c r="J136" s="90">
        <f t="shared" si="2"/>
        <v>0</v>
      </c>
    </row>
    <row r="137" spans="3:10" x14ac:dyDescent="0.35">
      <c r="C137" s="85"/>
      <c r="D137" s="85"/>
      <c r="E137" s="86"/>
      <c r="F137" s="86"/>
      <c r="G137" s="87"/>
      <c r="H137" s="88"/>
      <c r="I137" s="89"/>
      <c r="J137" s="90">
        <f t="shared" si="2"/>
        <v>0</v>
      </c>
    </row>
    <row r="138" spans="3:10" x14ac:dyDescent="0.35">
      <c r="C138" s="85"/>
      <c r="D138" s="85"/>
      <c r="E138" s="86"/>
      <c r="F138" s="86"/>
      <c r="G138" s="87"/>
      <c r="H138" s="88"/>
      <c r="I138" s="89"/>
      <c r="J138" s="90">
        <f t="shared" si="2"/>
        <v>0</v>
      </c>
    </row>
    <row r="139" spans="3:10" x14ac:dyDescent="0.35">
      <c r="C139" s="85"/>
      <c r="D139" s="85"/>
      <c r="E139" s="86"/>
      <c r="F139" s="86"/>
      <c r="G139" s="87"/>
      <c r="H139" s="88"/>
      <c r="I139" s="89"/>
      <c r="J139" s="90">
        <f t="shared" si="2"/>
        <v>0</v>
      </c>
    </row>
    <row r="140" spans="3:10" x14ac:dyDescent="0.35">
      <c r="C140" s="85"/>
      <c r="D140" s="85"/>
      <c r="E140" s="86"/>
      <c r="F140" s="86"/>
      <c r="G140" s="87"/>
      <c r="H140" s="88"/>
      <c r="I140" s="89"/>
      <c r="J140" s="90">
        <f t="shared" si="2"/>
        <v>0</v>
      </c>
    </row>
    <row r="141" spans="3:10" x14ac:dyDescent="0.35">
      <c r="C141" s="85"/>
      <c r="D141" s="85"/>
      <c r="E141" s="86"/>
      <c r="F141" s="86"/>
      <c r="G141" s="87"/>
      <c r="H141" s="88"/>
      <c r="I141" s="89"/>
      <c r="J141" s="90">
        <f t="shared" si="2"/>
        <v>0</v>
      </c>
    </row>
    <row r="142" spans="3:10" x14ac:dyDescent="0.35">
      <c r="C142" s="85"/>
      <c r="D142" s="85"/>
      <c r="E142" s="86"/>
      <c r="F142" s="86"/>
      <c r="G142" s="87"/>
      <c r="H142" s="88"/>
      <c r="I142" s="89"/>
      <c r="J142" s="90">
        <f t="shared" si="2"/>
        <v>0</v>
      </c>
    </row>
    <row r="143" spans="3:10" x14ac:dyDescent="0.35">
      <c r="C143" s="85"/>
      <c r="D143" s="85"/>
      <c r="E143" s="86"/>
      <c r="F143" s="86"/>
      <c r="G143" s="87"/>
      <c r="H143" s="88"/>
      <c r="I143" s="89"/>
      <c r="J143" s="90">
        <f t="shared" si="2"/>
        <v>0</v>
      </c>
    </row>
    <row r="144" spans="3:10" x14ac:dyDescent="0.35">
      <c r="C144" s="85"/>
      <c r="D144" s="85"/>
      <c r="E144" s="86"/>
      <c r="F144" s="86"/>
      <c r="G144" s="87"/>
      <c r="H144" s="88"/>
      <c r="I144" s="89"/>
      <c r="J144" s="90">
        <f t="shared" si="2"/>
        <v>0</v>
      </c>
    </row>
    <row r="145" spans="3:10" x14ac:dyDescent="0.35">
      <c r="C145" s="85"/>
      <c r="D145" s="85"/>
      <c r="E145" s="86"/>
      <c r="F145" s="86"/>
      <c r="G145" s="87"/>
      <c r="H145" s="88"/>
      <c r="I145" s="89"/>
      <c r="J145" s="90">
        <f t="shared" si="2"/>
        <v>0</v>
      </c>
    </row>
    <row r="146" spans="3:10" x14ac:dyDescent="0.35">
      <c r="C146" s="85"/>
      <c r="D146" s="85"/>
      <c r="E146" s="86"/>
      <c r="F146" s="86"/>
      <c r="G146" s="87"/>
      <c r="H146" s="88"/>
      <c r="I146" s="89"/>
      <c r="J146" s="90">
        <f t="shared" si="2"/>
        <v>0</v>
      </c>
    </row>
    <row r="147" spans="3:10" x14ac:dyDescent="0.35">
      <c r="C147" s="85"/>
      <c r="D147" s="85"/>
      <c r="E147" s="86"/>
      <c r="F147" s="86"/>
      <c r="G147" s="87"/>
      <c r="H147" s="88"/>
      <c r="I147" s="89"/>
      <c r="J147" s="90">
        <f t="shared" si="2"/>
        <v>0</v>
      </c>
    </row>
    <row r="148" spans="3:10" x14ac:dyDescent="0.35">
      <c r="C148" s="85"/>
      <c r="D148" s="85"/>
      <c r="E148" s="86"/>
      <c r="F148" s="86"/>
      <c r="G148" s="87"/>
      <c r="H148" s="88"/>
      <c r="I148" s="89"/>
      <c r="J148" s="90">
        <f t="shared" si="2"/>
        <v>0</v>
      </c>
    </row>
    <row r="149" spans="3:10" x14ac:dyDescent="0.35">
      <c r="C149" s="85"/>
      <c r="D149" s="85"/>
      <c r="E149" s="86"/>
      <c r="F149" s="86"/>
      <c r="G149" s="87"/>
      <c r="H149" s="88"/>
      <c r="I149" s="89"/>
      <c r="J149" s="90">
        <f t="shared" si="2"/>
        <v>0</v>
      </c>
    </row>
    <row r="150" spans="3:10" x14ac:dyDescent="0.35">
      <c r="C150" s="85"/>
      <c r="D150" s="85"/>
      <c r="E150" s="86"/>
      <c r="F150" s="86"/>
      <c r="G150" s="87"/>
      <c r="H150" s="88"/>
      <c r="I150" s="89"/>
      <c r="J150" s="90">
        <f t="shared" si="2"/>
        <v>0</v>
      </c>
    </row>
    <row r="151" spans="3:10" x14ac:dyDescent="0.35">
      <c r="C151" s="85"/>
      <c r="D151" s="85"/>
      <c r="E151" s="86"/>
      <c r="F151" s="86"/>
      <c r="G151" s="87"/>
      <c r="H151" s="88"/>
      <c r="I151" s="89"/>
      <c r="J151" s="90">
        <f t="shared" si="2"/>
        <v>0</v>
      </c>
    </row>
    <row r="152" spans="3:10" x14ac:dyDescent="0.35">
      <c r="C152" s="85"/>
      <c r="D152" s="85"/>
      <c r="E152" s="86"/>
      <c r="F152" s="86"/>
      <c r="G152" s="87"/>
      <c r="H152" s="88"/>
      <c r="I152" s="89"/>
      <c r="J152" s="90">
        <f t="shared" si="2"/>
        <v>0</v>
      </c>
    </row>
    <row r="153" spans="3:10" x14ac:dyDescent="0.35">
      <c r="C153" s="85"/>
      <c r="D153" s="85"/>
      <c r="E153" s="86"/>
      <c r="F153" s="86"/>
      <c r="G153" s="87"/>
      <c r="H153" s="88"/>
      <c r="I153" s="89"/>
      <c r="J153" s="90">
        <f t="shared" si="2"/>
        <v>0</v>
      </c>
    </row>
    <row r="154" spans="3:10" x14ac:dyDescent="0.35">
      <c r="C154" s="85"/>
      <c r="D154" s="85"/>
      <c r="E154" s="86"/>
      <c r="F154" s="86"/>
      <c r="G154" s="87"/>
      <c r="H154" s="88"/>
      <c r="I154" s="89"/>
      <c r="J154" s="90">
        <f t="shared" si="2"/>
        <v>0</v>
      </c>
    </row>
    <row r="155" spans="3:10" x14ac:dyDescent="0.35">
      <c r="C155" s="85"/>
      <c r="D155" s="85"/>
      <c r="E155" s="86"/>
      <c r="F155" s="86"/>
      <c r="G155" s="87"/>
      <c r="H155" s="88"/>
      <c r="I155" s="89"/>
      <c r="J155" s="90">
        <f t="shared" si="2"/>
        <v>0</v>
      </c>
    </row>
    <row r="156" spans="3:10" x14ac:dyDescent="0.35">
      <c r="C156" s="85"/>
      <c r="D156" s="85"/>
      <c r="E156" s="86"/>
      <c r="F156" s="86"/>
      <c r="G156" s="87"/>
      <c r="H156" s="88"/>
      <c r="I156" s="89"/>
      <c r="J156" s="90">
        <f t="shared" si="2"/>
        <v>0</v>
      </c>
    </row>
    <row r="157" spans="3:10" x14ac:dyDescent="0.35">
      <c r="C157" s="85"/>
      <c r="D157" s="85"/>
      <c r="E157" s="86"/>
      <c r="F157" s="86"/>
      <c r="G157" s="87"/>
      <c r="H157" s="88"/>
      <c r="I157" s="89"/>
      <c r="J157" s="90">
        <f t="shared" si="2"/>
        <v>0</v>
      </c>
    </row>
    <row r="158" spans="3:10" x14ac:dyDescent="0.35">
      <c r="C158" s="85"/>
      <c r="D158" s="85"/>
      <c r="E158" s="86"/>
      <c r="F158" s="86"/>
      <c r="G158" s="87"/>
      <c r="H158" s="88"/>
      <c r="I158" s="89"/>
      <c r="J158" s="90">
        <f t="shared" si="2"/>
        <v>0</v>
      </c>
    </row>
    <row r="159" spans="3:10" x14ac:dyDescent="0.35">
      <c r="C159" s="85"/>
      <c r="D159" s="85"/>
      <c r="E159" s="86"/>
      <c r="F159" s="86"/>
      <c r="G159" s="87"/>
      <c r="H159" s="88"/>
      <c r="I159" s="89"/>
      <c r="J159" s="90">
        <f t="shared" si="2"/>
        <v>0</v>
      </c>
    </row>
    <row r="160" spans="3:10" x14ac:dyDescent="0.35">
      <c r="C160" s="85"/>
      <c r="D160" s="85"/>
      <c r="E160" s="86"/>
      <c r="F160" s="86"/>
      <c r="G160" s="87"/>
      <c r="H160" s="88"/>
      <c r="I160" s="89"/>
      <c r="J160" s="90">
        <f t="shared" si="2"/>
        <v>0</v>
      </c>
    </row>
    <row r="161" spans="3:10" x14ac:dyDescent="0.35">
      <c r="C161" s="85"/>
      <c r="D161" s="85"/>
      <c r="E161" s="86"/>
      <c r="F161" s="86"/>
      <c r="G161" s="87"/>
      <c r="H161" s="88"/>
      <c r="I161" s="89"/>
      <c r="J161" s="90">
        <f t="shared" si="2"/>
        <v>0</v>
      </c>
    </row>
    <row r="162" spans="3:10" x14ac:dyDescent="0.35">
      <c r="C162" s="85"/>
      <c r="D162" s="85"/>
      <c r="E162" s="86"/>
      <c r="F162" s="86"/>
      <c r="G162" s="87"/>
      <c r="H162" s="88"/>
      <c r="I162" s="89"/>
      <c r="J162" s="90">
        <f t="shared" si="2"/>
        <v>0</v>
      </c>
    </row>
    <row r="163" spans="3:10" x14ac:dyDescent="0.35">
      <c r="C163" s="85"/>
      <c r="D163" s="85"/>
      <c r="E163" s="86"/>
      <c r="F163" s="86"/>
      <c r="G163" s="87"/>
      <c r="H163" s="88"/>
      <c r="I163" s="89"/>
      <c r="J163" s="90">
        <f t="shared" si="2"/>
        <v>0</v>
      </c>
    </row>
    <row r="164" spans="3:10" x14ac:dyDescent="0.35">
      <c r="C164" s="85"/>
      <c r="D164" s="85"/>
      <c r="E164" s="86"/>
      <c r="F164" s="86"/>
      <c r="G164" s="87"/>
      <c r="H164" s="88"/>
      <c r="I164" s="89"/>
      <c r="J164" s="90">
        <f t="shared" si="2"/>
        <v>0</v>
      </c>
    </row>
    <row r="165" spans="3:10" x14ac:dyDescent="0.35">
      <c r="C165" s="85"/>
      <c r="D165" s="85"/>
      <c r="E165" s="86"/>
      <c r="F165" s="86"/>
      <c r="G165" s="87"/>
      <c r="H165" s="88"/>
      <c r="I165" s="89"/>
      <c r="J165" s="90">
        <f t="shared" si="2"/>
        <v>0</v>
      </c>
    </row>
    <row r="166" spans="3:10" x14ac:dyDescent="0.35">
      <c r="C166" s="85"/>
      <c r="D166" s="85"/>
      <c r="E166" s="86"/>
      <c r="F166" s="86"/>
      <c r="G166" s="87"/>
      <c r="H166" s="88"/>
      <c r="I166" s="89"/>
      <c r="J166" s="90">
        <f t="shared" si="2"/>
        <v>0</v>
      </c>
    </row>
    <row r="167" spans="3:10" x14ac:dyDescent="0.35">
      <c r="C167" s="85"/>
      <c r="D167" s="85"/>
      <c r="E167" s="86"/>
      <c r="F167" s="86"/>
      <c r="G167" s="87"/>
      <c r="H167" s="88"/>
      <c r="I167" s="89"/>
      <c r="J167" s="90">
        <f t="shared" si="2"/>
        <v>0</v>
      </c>
    </row>
    <row r="168" spans="3:10" x14ac:dyDescent="0.35">
      <c r="C168" s="85"/>
      <c r="D168" s="85"/>
      <c r="E168" s="86"/>
      <c r="F168" s="86"/>
      <c r="G168" s="87"/>
      <c r="H168" s="88"/>
      <c r="I168" s="89"/>
      <c r="J168" s="90">
        <f t="shared" si="2"/>
        <v>0</v>
      </c>
    </row>
    <row r="169" spans="3:10" x14ac:dyDescent="0.35">
      <c r="C169" s="85"/>
      <c r="D169" s="85"/>
      <c r="E169" s="86"/>
      <c r="F169" s="86"/>
      <c r="G169" s="87"/>
      <c r="H169" s="88"/>
      <c r="I169" s="89"/>
      <c r="J169" s="90">
        <f t="shared" si="2"/>
        <v>0</v>
      </c>
    </row>
    <row r="170" spans="3:10" x14ac:dyDescent="0.35">
      <c r="C170" s="85"/>
      <c r="D170" s="85"/>
      <c r="E170" s="86"/>
      <c r="F170" s="86"/>
      <c r="G170" s="87"/>
      <c r="H170" s="88"/>
      <c r="I170" s="89"/>
      <c r="J170" s="90">
        <f t="shared" si="2"/>
        <v>0</v>
      </c>
    </row>
    <row r="171" spans="3:10" x14ac:dyDescent="0.35">
      <c r="C171" s="85"/>
      <c r="D171" s="85"/>
      <c r="E171" s="86"/>
      <c r="F171" s="86"/>
      <c r="G171" s="87"/>
      <c r="H171" s="88"/>
      <c r="I171" s="89"/>
      <c r="J171" s="90">
        <f t="shared" si="2"/>
        <v>0</v>
      </c>
    </row>
    <row r="172" spans="3:10" x14ac:dyDescent="0.35">
      <c r="C172" s="85"/>
      <c r="D172" s="85"/>
      <c r="E172" s="86"/>
      <c r="F172" s="86"/>
      <c r="G172" s="87"/>
      <c r="H172" s="88"/>
      <c r="I172" s="89"/>
      <c r="J172" s="90">
        <f t="shared" si="2"/>
        <v>0</v>
      </c>
    </row>
    <row r="173" spans="3:10" x14ac:dyDescent="0.35">
      <c r="C173" s="85"/>
      <c r="D173" s="85"/>
      <c r="E173" s="86"/>
      <c r="F173" s="86"/>
      <c r="G173" s="87"/>
      <c r="H173" s="88"/>
      <c r="I173" s="89"/>
      <c r="J173" s="90">
        <f t="shared" si="2"/>
        <v>0</v>
      </c>
    </row>
    <row r="174" spans="3:10" x14ac:dyDescent="0.35">
      <c r="C174" s="85"/>
      <c r="D174" s="85"/>
      <c r="E174" s="86"/>
      <c r="F174" s="86"/>
      <c r="G174" s="87"/>
      <c r="H174" s="88"/>
      <c r="I174" s="89"/>
      <c r="J174" s="90">
        <f t="shared" si="2"/>
        <v>0</v>
      </c>
    </row>
    <row r="175" spans="3:10" x14ac:dyDescent="0.35">
      <c r="C175" s="85"/>
      <c r="D175" s="85"/>
      <c r="E175" s="86"/>
      <c r="F175" s="86"/>
      <c r="G175" s="87"/>
      <c r="H175" s="88"/>
      <c r="I175" s="89"/>
      <c r="J175" s="90">
        <f t="shared" si="2"/>
        <v>0</v>
      </c>
    </row>
    <row r="176" spans="3:10" x14ac:dyDescent="0.35">
      <c r="C176" s="85"/>
      <c r="D176" s="85"/>
      <c r="E176" s="86"/>
      <c r="F176" s="86"/>
      <c r="G176" s="87"/>
      <c r="H176" s="88"/>
      <c r="I176" s="89"/>
      <c r="J176" s="90">
        <f t="shared" si="2"/>
        <v>0</v>
      </c>
    </row>
    <row r="177" spans="3:10" x14ac:dyDescent="0.35">
      <c r="C177" s="85"/>
      <c r="D177" s="85"/>
      <c r="E177" s="86"/>
      <c r="F177" s="86"/>
      <c r="G177" s="87"/>
      <c r="H177" s="88"/>
      <c r="I177" s="89"/>
      <c r="J177" s="90">
        <f t="shared" si="2"/>
        <v>0</v>
      </c>
    </row>
    <row r="178" spans="3:10" x14ac:dyDescent="0.35">
      <c r="C178" s="85"/>
      <c r="D178" s="85"/>
      <c r="E178" s="86"/>
      <c r="F178" s="86"/>
      <c r="G178" s="87"/>
      <c r="H178" s="88"/>
      <c r="I178" s="89"/>
      <c r="J178" s="90">
        <f t="shared" si="2"/>
        <v>0</v>
      </c>
    </row>
    <row r="179" spans="3:10" x14ac:dyDescent="0.35">
      <c r="C179" s="85"/>
      <c r="D179" s="85"/>
      <c r="E179" s="86"/>
      <c r="F179" s="86"/>
      <c r="G179" s="87"/>
      <c r="H179" s="88"/>
      <c r="I179" s="89"/>
      <c r="J179" s="90">
        <f t="shared" si="2"/>
        <v>0</v>
      </c>
    </row>
    <row r="180" spans="3:10" x14ac:dyDescent="0.35">
      <c r="C180" s="85"/>
      <c r="D180" s="85"/>
      <c r="E180" s="86"/>
      <c r="F180" s="86"/>
      <c r="G180" s="87"/>
      <c r="H180" s="88"/>
      <c r="I180" s="89"/>
      <c r="J180" s="90">
        <f t="shared" si="2"/>
        <v>0</v>
      </c>
    </row>
    <row r="181" spans="3:10" x14ac:dyDescent="0.35">
      <c r="C181" s="85"/>
      <c r="D181" s="85"/>
      <c r="E181" s="86"/>
      <c r="F181" s="86"/>
      <c r="G181" s="87"/>
      <c r="H181" s="88"/>
      <c r="I181" s="89"/>
      <c r="J181" s="90">
        <f t="shared" si="2"/>
        <v>0</v>
      </c>
    </row>
    <row r="182" spans="3:10" x14ac:dyDescent="0.35">
      <c r="C182" s="85"/>
      <c r="D182" s="85"/>
      <c r="E182" s="86"/>
      <c r="F182" s="86"/>
      <c r="G182" s="87"/>
      <c r="H182" s="88"/>
      <c r="I182" s="89"/>
      <c r="J182" s="90">
        <f t="shared" si="2"/>
        <v>0</v>
      </c>
    </row>
    <row r="183" spans="3:10" x14ac:dyDescent="0.35">
      <c r="C183" s="85"/>
      <c r="D183" s="85"/>
      <c r="E183" s="86"/>
      <c r="F183" s="86"/>
      <c r="G183" s="87"/>
      <c r="H183" s="88"/>
      <c r="I183" s="89"/>
      <c r="J183" s="90">
        <f t="shared" si="2"/>
        <v>0</v>
      </c>
    </row>
    <row r="184" spans="3:10" x14ac:dyDescent="0.35">
      <c r="C184" s="85"/>
      <c r="D184" s="85"/>
      <c r="E184" s="86"/>
      <c r="F184" s="86"/>
      <c r="G184" s="87"/>
      <c r="H184" s="88"/>
      <c r="I184" s="89"/>
      <c r="J184" s="90">
        <f t="shared" si="2"/>
        <v>0</v>
      </c>
    </row>
    <row r="185" spans="3:10" x14ac:dyDescent="0.35">
      <c r="C185" s="85"/>
      <c r="D185" s="85"/>
      <c r="E185" s="86"/>
      <c r="F185" s="86"/>
      <c r="G185" s="87"/>
      <c r="H185" s="88"/>
      <c r="I185" s="89"/>
      <c r="J185" s="90">
        <f t="shared" si="2"/>
        <v>0</v>
      </c>
    </row>
    <row r="186" spans="3:10" x14ac:dyDescent="0.35">
      <c r="C186" s="85"/>
      <c r="D186" s="85"/>
      <c r="E186" s="86"/>
      <c r="F186" s="86"/>
      <c r="G186" s="87"/>
      <c r="H186" s="88"/>
      <c r="I186" s="89"/>
      <c r="J186" s="90">
        <f t="shared" si="2"/>
        <v>0</v>
      </c>
    </row>
    <row r="187" spans="3:10" x14ac:dyDescent="0.35">
      <c r="C187" s="85"/>
      <c r="D187" s="85"/>
      <c r="E187" s="86"/>
      <c r="F187" s="86"/>
      <c r="G187" s="87"/>
      <c r="H187" s="88"/>
      <c r="I187" s="89"/>
      <c r="J187" s="90">
        <f t="shared" si="2"/>
        <v>0</v>
      </c>
    </row>
    <row r="188" spans="3:10" x14ac:dyDescent="0.35">
      <c r="C188" s="85"/>
      <c r="D188" s="85"/>
      <c r="E188" s="86"/>
      <c r="F188" s="86"/>
      <c r="G188" s="87"/>
      <c r="H188" s="88"/>
      <c r="I188" s="89"/>
      <c r="J188" s="90">
        <f t="shared" si="2"/>
        <v>0</v>
      </c>
    </row>
    <row r="189" spans="3:10" x14ac:dyDescent="0.35">
      <c r="C189" s="85"/>
      <c r="D189" s="85"/>
      <c r="E189" s="86"/>
      <c r="F189" s="86"/>
      <c r="G189" s="87"/>
      <c r="H189" s="88"/>
      <c r="I189" s="89"/>
      <c r="J189" s="90">
        <f t="shared" si="2"/>
        <v>0</v>
      </c>
    </row>
    <row r="190" spans="3:10" x14ac:dyDescent="0.35">
      <c r="C190" s="85"/>
      <c r="D190" s="85"/>
      <c r="E190" s="86"/>
      <c r="F190" s="86"/>
      <c r="G190" s="87"/>
      <c r="H190" s="88"/>
      <c r="I190" s="89"/>
      <c r="J190" s="90">
        <f t="shared" si="2"/>
        <v>0</v>
      </c>
    </row>
    <row r="191" spans="3:10" x14ac:dyDescent="0.35">
      <c r="C191" s="85"/>
      <c r="D191" s="85"/>
      <c r="E191" s="86"/>
      <c r="F191" s="86"/>
      <c r="G191" s="87"/>
      <c r="H191" s="88"/>
      <c r="I191" s="89"/>
      <c r="J191" s="90">
        <f t="shared" si="2"/>
        <v>0</v>
      </c>
    </row>
    <row r="192" spans="3:10" x14ac:dyDescent="0.35">
      <c r="C192" s="85"/>
      <c r="D192" s="85"/>
      <c r="E192" s="86"/>
      <c r="F192" s="86"/>
      <c r="G192" s="87"/>
      <c r="H192" s="88"/>
      <c r="I192" s="89"/>
      <c r="J192" s="90">
        <f t="shared" si="2"/>
        <v>0</v>
      </c>
    </row>
    <row r="193" spans="3:10" x14ac:dyDescent="0.35">
      <c r="C193" s="85"/>
      <c r="D193" s="85"/>
      <c r="E193" s="86"/>
      <c r="F193" s="86"/>
      <c r="G193" s="87"/>
      <c r="H193" s="88"/>
      <c r="I193" s="89"/>
      <c r="J193" s="90">
        <f t="shared" si="2"/>
        <v>0</v>
      </c>
    </row>
    <row r="194" spans="3:10" x14ac:dyDescent="0.35">
      <c r="C194" s="85"/>
      <c r="D194" s="85"/>
      <c r="E194" s="86"/>
      <c r="F194" s="86"/>
      <c r="G194" s="87"/>
      <c r="H194" s="88"/>
      <c r="I194" s="89"/>
      <c r="J194" s="90">
        <f t="shared" si="2"/>
        <v>0</v>
      </c>
    </row>
    <row r="195" spans="3:10" x14ac:dyDescent="0.35">
      <c r="C195" s="85"/>
      <c r="D195" s="85"/>
      <c r="E195" s="86"/>
      <c r="F195" s="86"/>
      <c r="G195" s="87"/>
      <c r="H195" s="88"/>
      <c r="I195" s="89"/>
      <c r="J195" s="90">
        <f t="shared" si="2"/>
        <v>0</v>
      </c>
    </row>
    <row r="196" spans="3:10" x14ac:dyDescent="0.35">
      <c r="C196" s="85"/>
      <c r="D196" s="85"/>
      <c r="E196" s="86"/>
      <c r="F196" s="86"/>
      <c r="G196" s="87"/>
      <c r="H196" s="88"/>
      <c r="I196" s="89"/>
      <c r="J196" s="90">
        <f t="shared" si="2"/>
        <v>0</v>
      </c>
    </row>
    <row r="197" spans="3:10" x14ac:dyDescent="0.35">
      <c r="C197" s="85"/>
      <c r="D197" s="85"/>
      <c r="E197" s="86"/>
      <c r="F197" s="86"/>
      <c r="G197" s="87"/>
      <c r="H197" s="88"/>
      <c r="I197" s="89"/>
      <c r="J197" s="90">
        <f t="shared" si="2"/>
        <v>0</v>
      </c>
    </row>
    <row r="198" spans="3:10" x14ac:dyDescent="0.35">
      <c r="C198" s="85"/>
      <c r="D198" s="85"/>
      <c r="E198" s="86"/>
      <c r="F198" s="86"/>
      <c r="G198" s="87"/>
      <c r="H198" s="88"/>
      <c r="I198" s="89"/>
      <c r="J198" s="90">
        <f t="shared" ref="J198:J261" si="3">G198+H198</f>
        <v>0</v>
      </c>
    </row>
    <row r="199" spans="3:10" x14ac:dyDescent="0.35">
      <c r="C199" s="85"/>
      <c r="D199" s="85"/>
      <c r="E199" s="86"/>
      <c r="F199" s="86"/>
      <c r="G199" s="87"/>
      <c r="H199" s="88"/>
      <c r="I199" s="89"/>
      <c r="J199" s="90">
        <f t="shared" si="3"/>
        <v>0</v>
      </c>
    </row>
    <row r="200" spans="3:10" x14ac:dyDescent="0.35">
      <c r="C200" s="85"/>
      <c r="D200" s="85"/>
      <c r="E200" s="86"/>
      <c r="F200" s="86"/>
      <c r="G200" s="87"/>
      <c r="H200" s="88"/>
      <c r="I200" s="89"/>
      <c r="J200" s="90">
        <f t="shared" si="3"/>
        <v>0</v>
      </c>
    </row>
    <row r="201" spans="3:10" x14ac:dyDescent="0.35">
      <c r="C201" s="85"/>
      <c r="D201" s="85"/>
      <c r="E201" s="86"/>
      <c r="F201" s="86"/>
      <c r="G201" s="87"/>
      <c r="H201" s="88"/>
      <c r="I201" s="89"/>
      <c r="J201" s="90">
        <f t="shared" si="3"/>
        <v>0</v>
      </c>
    </row>
    <row r="202" spans="3:10" x14ac:dyDescent="0.35">
      <c r="C202" s="85"/>
      <c r="D202" s="85"/>
      <c r="E202" s="86"/>
      <c r="F202" s="86"/>
      <c r="G202" s="87"/>
      <c r="H202" s="88"/>
      <c r="I202" s="89"/>
      <c r="J202" s="90">
        <f t="shared" si="3"/>
        <v>0</v>
      </c>
    </row>
    <row r="203" spans="3:10" x14ac:dyDescent="0.35">
      <c r="C203" s="85"/>
      <c r="D203" s="85"/>
      <c r="E203" s="86"/>
      <c r="F203" s="86"/>
      <c r="G203" s="87"/>
      <c r="H203" s="88"/>
      <c r="I203" s="89"/>
      <c r="J203" s="90">
        <f t="shared" si="3"/>
        <v>0</v>
      </c>
    </row>
    <row r="204" spans="3:10" x14ac:dyDescent="0.35">
      <c r="C204" s="85"/>
      <c r="D204" s="85"/>
      <c r="E204" s="86"/>
      <c r="F204" s="86"/>
      <c r="G204" s="87"/>
      <c r="H204" s="88"/>
      <c r="I204" s="89"/>
      <c r="J204" s="90">
        <f t="shared" si="3"/>
        <v>0</v>
      </c>
    </row>
    <row r="205" spans="3:10" x14ac:dyDescent="0.35">
      <c r="C205" s="85"/>
      <c r="D205" s="85"/>
      <c r="E205" s="86"/>
      <c r="F205" s="86"/>
      <c r="G205" s="87"/>
      <c r="H205" s="88"/>
      <c r="I205" s="89"/>
      <c r="J205" s="90">
        <f t="shared" si="3"/>
        <v>0</v>
      </c>
    </row>
    <row r="206" spans="3:10" x14ac:dyDescent="0.35">
      <c r="C206" s="85"/>
      <c r="D206" s="85"/>
      <c r="E206" s="86"/>
      <c r="F206" s="86"/>
      <c r="G206" s="87"/>
      <c r="H206" s="88"/>
      <c r="I206" s="89"/>
      <c r="J206" s="90">
        <f t="shared" si="3"/>
        <v>0</v>
      </c>
    </row>
    <row r="207" spans="3:10" x14ac:dyDescent="0.35">
      <c r="C207" s="85"/>
      <c r="D207" s="85"/>
      <c r="E207" s="86"/>
      <c r="F207" s="86"/>
      <c r="G207" s="87"/>
      <c r="H207" s="88"/>
      <c r="I207" s="89"/>
      <c r="J207" s="90">
        <f t="shared" si="3"/>
        <v>0</v>
      </c>
    </row>
    <row r="208" spans="3:10" x14ac:dyDescent="0.35">
      <c r="C208" s="85"/>
      <c r="D208" s="85"/>
      <c r="E208" s="86"/>
      <c r="F208" s="86"/>
      <c r="G208" s="87"/>
      <c r="H208" s="88"/>
      <c r="I208" s="89"/>
      <c r="J208" s="90">
        <f t="shared" si="3"/>
        <v>0</v>
      </c>
    </row>
    <row r="209" spans="3:10" x14ac:dyDescent="0.35">
      <c r="C209" s="85"/>
      <c r="D209" s="85"/>
      <c r="E209" s="86"/>
      <c r="F209" s="86"/>
      <c r="G209" s="87"/>
      <c r="H209" s="88"/>
      <c r="I209" s="89"/>
      <c r="J209" s="90">
        <f t="shared" si="3"/>
        <v>0</v>
      </c>
    </row>
    <row r="210" spans="3:10" x14ac:dyDescent="0.35">
      <c r="C210" s="85"/>
      <c r="D210" s="85"/>
      <c r="E210" s="86"/>
      <c r="F210" s="86"/>
      <c r="G210" s="87"/>
      <c r="H210" s="88"/>
      <c r="I210" s="89"/>
      <c r="J210" s="90">
        <f t="shared" si="3"/>
        <v>0</v>
      </c>
    </row>
    <row r="211" spans="3:10" x14ac:dyDescent="0.35">
      <c r="C211" s="85"/>
      <c r="D211" s="85"/>
      <c r="E211" s="86"/>
      <c r="F211" s="86"/>
      <c r="G211" s="87"/>
      <c r="H211" s="88"/>
      <c r="I211" s="89"/>
      <c r="J211" s="90">
        <f t="shared" si="3"/>
        <v>0</v>
      </c>
    </row>
    <row r="212" spans="3:10" x14ac:dyDescent="0.35">
      <c r="C212" s="85"/>
      <c r="D212" s="85"/>
      <c r="E212" s="86"/>
      <c r="F212" s="86"/>
      <c r="G212" s="87"/>
      <c r="H212" s="88"/>
      <c r="I212" s="89"/>
      <c r="J212" s="90">
        <f t="shared" si="3"/>
        <v>0</v>
      </c>
    </row>
    <row r="213" spans="3:10" x14ac:dyDescent="0.35">
      <c r="C213" s="85"/>
      <c r="D213" s="85"/>
      <c r="E213" s="86"/>
      <c r="F213" s="86"/>
      <c r="G213" s="87"/>
      <c r="H213" s="88"/>
      <c r="I213" s="89"/>
      <c r="J213" s="90">
        <f t="shared" si="3"/>
        <v>0</v>
      </c>
    </row>
    <row r="214" spans="3:10" x14ac:dyDescent="0.35">
      <c r="C214" s="85"/>
      <c r="D214" s="85"/>
      <c r="E214" s="86"/>
      <c r="F214" s="86"/>
      <c r="G214" s="87"/>
      <c r="H214" s="88"/>
      <c r="I214" s="89"/>
      <c r="J214" s="90">
        <f t="shared" si="3"/>
        <v>0</v>
      </c>
    </row>
    <row r="215" spans="3:10" x14ac:dyDescent="0.35">
      <c r="C215" s="85"/>
      <c r="D215" s="85"/>
      <c r="E215" s="86"/>
      <c r="F215" s="86"/>
      <c r="G215" s="87"/>
      <c r="H215" s="88"/>
      <c r="I215" s="89"/>
      <c r="J215" s="90">
        <f t="shared" si="3"/>
        <v>0</v>
      </c>
    </row>
    <row r="216" spans="3:10" x14ac:dyDescent="0.35">
      <c r="C216" s="85"/>
      <c r="D216" s="85"/>
      <c r="E216" s="86"/>
      <c r="F216" s="86"/>
      <c r="G216" s="87"/>
      <c r="H216" s="88"/>
      <c r="I216" s="89"/>
      <c r="J216" s="90">
        <f t="shared" si="3"/>
        <v>0</v>
      </c>
    </row>
    <row r="217" spans="3:10" x14ac:dyDescent="0.35">
      <c r="C217" s="85"/>
      <c r="D217" s="85"/>
      <c r="E217" s="86"/>
      <c r="F217" s="86"/>
      <c r="G217" s="87"/>
      <c r="H217" s="88"/>
      <c r="I217" s="89"/>
      <c r="J217" s="90">
        <f t="shared" si="3"/>
        <v>0</v>
      </c>
    </row>
    <row r="218" spans="3:10" x14ac:dyDescent="0.35">
      <c r="C218" s="85"/>
      <c r="D218" s="85"/>
      <c r="E218" s="86"/>
      <c r="F218" s="86"/>
      <c r="G218" s="87"/>
      <c r="H218" s="88"/>
      <c r="I218" s="89"/>
      <c r="J218" s="90">
        <f t="shared" si="3"/>
        <v>0</v>
      </c>
    </row>
    <row r="219" spans="3:10" x14ac:dyDescent="0.35">
      <c r="C219" s="85"/>
      <c r="D219" s="85"/>
      <c r="E219" s="86"/>
      <c r="F219" s="86"/>
      <c r="G219" s="87"/>
      <c r="H219" s="88"/>
      <c r="I219" s="89"/>
      <c r="J219" s="90">
        <f t="shared" si="3"/>
        <v>0</v>
      </c>
    </row>
    <row r="220" spans="3:10" x14ac:dyDescent="0.35">
      <c r="C220" s="85"/>
      <c r="D220" s="85"/>
      <c r="E220" s="86"/>
      <c r="F220" s="86"/>
      <c r="G220" s="87"/>
      <c r="H220" s="88"/>
      <c r="I220" s="89"/>
      <c r="J220" s="90">
        <f t="shared" si="3"/>
        <v>0</v>
      </c>
    </row>
    <row r="221" spans="3:10" x14ac:dyDescent="0.35">
      <c r="C221" s="85"/>
      <c r="D221" s="85"/>
      <c r="E221" s="86"/>
      <c r="F221" s="86"/>
      <c r="G221" s="87"/>
      <c r="H221" s="88"/>
      <c r="I221" s="89"/>
      <c r="J221" s="90">
        <f t="shared" si="3"/>
        <v>0</v>
      </c>
    </row>
    <row r="222" spans="3:10" x14ac:dyDescent="0.35">
      <c r="C222" s="85"/>
      <c r="D222" s="85"/>
      <c r="E222" s="86"/>
      <c r="F222" s="86"/>
      <c r="G222" s="87"/>
      <c r="H222" s="88"/>
      <c r="I222" s="89"/>
      <c r="J222" s="90">
        <f t="shared" si="3"/>
        <v>0</v>
      </c>
    </row>
    <row r="223" spans="3:10" x14ac:dyDescent="0.35">
      <c r="C223" s="85"/>
      <c r="D223" s="85"/>
      <c r="E223" s="86"/>
      <c r="F223" s="86"/>
      <c r="G223" s="87"/>
      <c r="H223" s="88"/>
      <c r="I223" s="89"/>
      <c r="J223" s="90">
        <f t="shared" si="3"/>
        <v>0</v>
      </c>
    </row>
    <row r="224" spans="3:10" x14ac:dyDescent="0.35">
      <c r="C224" s="85"/>
      <c r="D224" s="85"/>
      <c r="E224" s="86"/>
      <c r="F224" s="86"/>
      <c r="G224" s="87"/>
      <c r="H224" s="88"/>
      <c r="I224" s="89"/>
      <c r="J224" s="90">
        <f t="shared" si="3"/>
        <v>0</v>
      </c>
    </row>
    <row r="225" spans="3:10" x14ac:dyDescent="0.35">
      <c r="C225" s="85"/>
      <c r="D225" s="85"/>
      <c r="E225" s="86"/>
      <c r="F225" s="86"/>
      <c r="G225" s="87"/>
      <c r="H225" s="88"/>
      <c r="I225" s="89"/>
      <c r="J225" s="90">
        <f t="shared" si="3"/>
        <v>0</v>
      </c>
    </row>
    <row r="226" spans="3:10" x14ac:dyDescent="0.35">
      <c r="C226" s="85"/>
      <c r="D226" s="85"/>
      <c r="E226" s="86"/>
      <c r="F226" s="86"/>
      <c r="G226" s="87"/>
      <c r="H226" s="88"/>
      <c r="I226" s="89"/>
      <c r="J226" s="90">
        <f t="shared" si="3"/>
        <v>0</v>
      </c>
    </row>
    <row r="227" spans="3:10" x14ac:dyDescent="0.35">
      <c r="C227" s="85"/>
      <c r="D227" s="85"/>
      <c r="E227" s="86"/>
      <c r="F227" s="86"/>
      <c r="G227" s="87"/>
      <c r="H227" s="88"/>
      <c r="I227" s="89"/>
      <c r="J227" s="90">
        <f t="shared" si="3"/>
        <v>0</v>
      </c>
    </row>
    <row r="228" spans="3:10" x14ac:dyDescent="0.35">
      <c r="C228" s="85"/>
      <c r="D228" s="85"/>
      <c r="E228" s="86"/>
      <c r="F228" s="86"/>
      <c r="G228" s="87"/>
      <c r="H228" s="88"/>
      <c r="I228" s="89"/>
      <c r="J228" s="90">
        <f t="shared" si="3"/>
        <v>0</v>
      </c>
    </row>
    <row r="229" spans="3:10" x14ac:dyDescent="0.35">
      <c r="C229" s="85"/>
      <c r="D229" s="85"/>
      <c r="E229" s="86"/>
      <c r="F229" s="86"/>
      <c r="G229" s="87"/>
      <c r="H229" s="88"/>
      <c r="I229" s="89"/>
      <c r="J229" s="90">
        <f t="shared" si="3"/>
        <v>0</v>
      </c>
    </row>
    <row r="230" spans="3:10" x14ac:dyDescent="0.35">
      <c r="C230" s="85"/>
      <c r="D230" s="85"/>
      <c r="E230" s="86"/>
      <c r="F230" s="86"/>
      <c r="G230" s="87"/>
      <c r="H230" s="88"/>
      <c r="I230" s="89"/>
      <c r="J230" s="90">
        <f t="shared" si="3"/>
        <v>0</v>
      </c>
    </row>
    <row r="231" spans="3:10" x14ac:dyDescent="0.35">
      <c r="C231" s="85"/>
      <c r="D231" s="85"/>
      <c r="E231" s="86"/>
      <c r="F231" s="86"/>
      <c r="G231" s="87"/>
      <c r="H231" s="88"/>
      <c r="I231" s="89"/>
      <c r="J231" s="90">
        <f t="shared" si="3"/>
        <v>0</v>
      </c>
    </row>
    <row r="232" spans="3:10" x14ac:dyDescent="0.35">
      <c r="C232" s="85"/>
      <c r="D232" s="85"/>
      <c r="E232" s="86"/>
      <c r="F232" s="86"/>
      <c r="G232" s="87"/>
      <c r="H232" s="88"/>
      <c r="I232" s="89"/>
      <c r="J232" s="90">
        <f t="shared" si="3"/>
        <v>0</v>
      </c>
    </row>
    <row r="233" spans="3:10" x14ac:dyDescent="0.35">
      <c r="C233" s="85"/>
      <c r="D233" s="85"/>
      <c r="E233" s="86"/>
      <c r="F233" s="86"/>
      <c r="G233" s="87"/>
      <c r="H233" s="88"/>
      <c r="I233" s="89"/>
      <c r="J233" s="90">
        <f t="shared" si="3"/>
        <v>0</v>
      </c>
    </row>
    <row r="234" spans="3:10" x14ac:dyDescent="0.35">
      <c r="C234" s="85"/>
      <c r="D234" s="85"/>
      <c r="E234" s="86"/>
      <c r="F234" s="86"/>
      <c r="G234" s="87"/>
      <c r="H234" s="88"/>
      <c r="I234" s="89"/>
      <c r="J234" s="90">
        <f t="shared" si="3"/>
        <v>0</v>
      </c>
    </row>
    <row r="235" spans="3:10" x14ac:dyDescent="0.35">
      <c r="C235" s="85"/>
      <c r="D235" s="85"/>
      <c r="E235" s="86"/>
      <c r="F235" s="86"/>
      <c r="G235" s="87"/>
      <c r="H235" s="88"/>
      <c r="I235" s="89"/>
      <c r="J235" s="90">
        <f t="shared" si="3"/>
        <v>0</v>
      </c>
    </row>
    <row r="236" spans="3:10" x14ac:dyDescent="0.35">
      <c r="C236" s="85"/>
      <c r="D236" s="85"/>
      <c r="E236" s="86"/>
      <c r="F236" s="86"/>
      <c r="G236" s="87"/>
      <c r="H236" s="88"/>
      <c r="I236" s="89"/>
      <c r="J236" s="90">
        <f t="shared" si="3"/>
        <v>0</v>
      </c>
    </row>
    <row r="237" spans="3:10" x14ac:dyDescent="0.35">
      <c r="C237" s="85"/>
      <c r="D237" s="85"/>
      <c r="E237" s="86"/>
      <c r="F237" s="86"/>
      <c r="G237" s="87"/>
      <c r="H237" s="88"/>
      <c r="I237" s="89"/>
      <c r="J237" s="90">
        <f t="shared" si="3"/>
        <v>0</v>
      </c>
    </row>
    <row r="238" spans="3:10" x14ac:dyDescent="0.35">
      <c r="C238" s="85"/>
      <c r="D238" s="85"/>
      <c r="E238" s="86"/>
      <c r="F238" s="86"/>
      <c r="G238" s="87"/>
      <c r="H238" s="88"/>
      <c r="I238" s="89"/>
      <c r="J238" s="90">
        <f t="shared" si="3"/>
        <v>0</v>
      </c>
    </row>
    <row r="239" spans="3:10" x14ac:dyDescent="0.35">
      <c r="C239" s="85"/>
      <c r="D239" s="85"/>
      <c r="E239" s="86"/>
      <c r="F239" s="86"/>
      <c r="G239" s="87"/>
      <c r="H239" s="88"/>
      <c r="I239" s="89"/>
      <c r="J239" s="90">
        <f t="shared" si="3"/>
        <v>0</v>
      </c>
    </row>
    <row r="240" spans="3:10" x14ac:dyDescent="0.35">
      <c r="C240" s="85"/>
      <c r="D240" s="85"/>
      <c r="E240" s="86"/>
      <c r="F240" s="86"/>
      <c r="G240" s="87"/>
      <c r="H240" s="88"/>
      <c r="I240" s="89"/>
      <c r="J240" s="90">
        <f t="shared" si="3"/>
        <v>0</v>
      </c>
    </row>
    <row r="241" spans="3:10" x14ac:dyDescent="0.35">
      <c r="C241" s="85"/>
      <c r="D241" s="85"/>
      <c r="E241" s="86"/>
      <c r="F241" s="86"/>
      <c r="G241" s="87"/>
      <c r="H241" s="88"/>
      <c r="I241" s="89"/>
      <c r="J241" s="90">
        <f t="shared" si="3"/>
        <v>0</v>
      </c>
    </row>
    <row r="242" spans="3:10" x14ac:dyDescent="0.35">
      <c r="C242" s="85"/>
      <c r="D242" s="85"/>
      <c r="E242" s="86"/>
      <c r="F242" s="86"/>
      <c r="G242" s="87"/>
      <c r="H242" s="88"/>
      <c r="I242" s="89"/>
      <c r="J242" s="90">
        <f t="shared" si="3"/>
        <v>0</v>
      </c>
    </row>
    <row r="243" spans="3:10" x14ac:dyDescent="0.35">
      <c r="C243" s="85"/>
      <c r="D243" s="85"/>
      <c r="E243" s="86"/>
      <c r="F243" s="86"/>
      <c r="G243" s="87"/>
      <c r="H243" s="88"/>
      <c r="I243" s="89"/>
      <c r="J243" s="90">
        <f t="shared" si="3"/>
        <v>0</v>
      </c>
    </row>
    <row r="244" spans="3:10" x14ac:dyDescent="0.35">
      <c r="C244" s="85"/>
      <c r="D244" s="85"/>
      <c r="E244" s="86"/>
      <c r="F244" s="86"/>
      <c r="G244" s="87"/>
      <c r="H244" s="88"/>
      <c r="I244" s="89"/>
      <c r="J244" s="90">
        <f t="shared" si="3"/>
        <v>0</v>
      </c>
    </row>
    <row r="245" spans="3:10" x14ac:dyDescent="0.35">
      <c r="C245" s="85"/>
      <c r="D245" s="85"/>
      <c r="E245" s="86"/>
      <c r="F245" s="86"/>
      <c r="G245" s="87"/>
      <c r="H245" s="88"/>
      <c r="I245" s="89"/>
      <c r="J245" s="90">
        <f t="shared" si="3"/>
        <v>0</v>
      </c>
    </row>
    <row r="246" spans="3:10" x14ac:dyDescent="0.35">
      <c r="C246" s="85"/>
      <c r="D246" s="85"/>
      <c r="E246" s="86"/>
      <c r="F246" s="86"/>
      <c r="G246" s="87"/>
      <c r="H246" s="88"/>
      <c r="I246" s="89"/>
      <c r="J246" s="90">
        <f t="shared" si="3"/>
        <v>0</v>
      </c>
    </row>
    <row r="247" spans="3:10" x14ac:dyDescent="0.35">
      <c r="C247" s="85"/>
      <c r="D247" s="85"/>
      <c r="E247" s="86"/>
      <c r="F247" s="86"/>
      <c r="G247" s="87"/>
      <c r="H247" s="88"/>
      <c r="I247" s="89"/>
      <c r="J247" s="90">
        <f t="shared" si="3"/>
        <v>0</v>
      </c>
    </row>
    <row r="248" spans="3:10" x14ac:dyDescent="0.35">
      <c r="C248" s="85"/>
      <c r="D248" s="85"/>
      <c r="E248" s="86"/>
      <c r="F248" s="86"/>
      <c r="G248" s="87"/>
      <c r="H248" s="88"/>
      <c r="I248" s="89"/>
      <c r="J248" s="90">
        <f t="shared" si="3"/>
        <v>0</v>
      </c>
    </row>
    <row r="249" spans="3:10" x14ac:dyDescent="0.35">
      <c r="C249" s="85"/>
      <c r="D249" s="85"/>
      <c r="E249" s="86"/>
      <c r="F249" s="86"/>
      <c r="G249" s="87"/>
      <c r="H249" s="88"/>
      <c r="I249" s="89"/>
      <c r="J249" s="90">
        <f t="shared" si="3"/>
        <v>0</v>
      </c>
    </row>
    <row r="250" spans="3:10" x14ac:dyDescent="0.35">
      <c r="C250" s="85"/>
      <c r="D250" s="85"/>
      <c r="E250" s="86"/>
      <c r="F250" s="86"/>
      <c r="G250" s="87"/>
      <c r="H250" s="88"/>
      <c r="I250" s="89"/>
      <c r="J250" s="90">
        <f t="shared" si="3"/>
        <v>0</v>
      </c>
    </row>
    <row r="251" spans="3:10" x14ac:dyDescent="0.35">
      <c r="C251" s="85"/>
      <c r="D251" s="85"/>
      <c r="E251" s="86"/>
      <c r="F251" s="86"/>
      <c r="G251" s="87"/>
      <c r="H251" s="88"/>
      <c r="I251" s="89"/>
      <c r="J251" s="90">
        <f t="shared" si="3"/>
        <v>0</v>
      </c>
    </row>
    <row r="252" spans="3:10" x14ac:dyDescent="0.35">
      <c r="C252" s="85"/>
      <c r="D252" s="85"/>
      <c r="E252" s="86"/>
      <c r="F252" s="86"/>
      <c r="G252" s="87"/>
      <c r="H252" s="88"/>
      <c r="I252" s="89"/>
      <c r="J252" s="90">
        <f t="shared" si="3"/>
        <v>0</v>
      </c>
    </row>
    <row r="253" spans="3:10" x14ac:dyDescent="0.35">
      <c r="C253" s="85"/>
      <c r="D253" s="85"/>
      <c r="E253" s="86"/>
      <c r="F253" s="86"/>
      <c r="G253" s="87"/>
      <c r="H253" s="88"/>
      <c r="I253" s="89"/>
      <c r="J253" s="90">
        <f t="shared" si="3"/>
        <v>0</v>
      </c>
    </row>
    <row r="254" spans="3:10" x14ac:dyDescent="0.35">
      <c r="C254" s="85"/>
      <c r="D254" s="85"/>
      <c r="E254" s="86"/>
      <c r="F254" s="86"/>
      <c r="G254" s="87"/>
      <c r="H254" s="88"/>
      <c r="I254" s="89"/>
      <c r="J254" s="90">
        <f t="shared" si="3"/>
        <v>0</v>
      </c>
    </row>
    <row r="255" spans="3:10" x14ac:dyDescent="0.35">
      <c r="C255" s="85"/>
      <c r="D255" s="85"/>
      <c r="E255" s="86"/>
      <c r="F255" s="86"/>
      <c r="G255" s="87"/>
      <c r="H255" s="88"/>
      <c r="I255" s="89"/>
      <c r="J255" s="90">
        <f t="shared" si="3"/>
        <v>0</v>
      </c>
    </row>
    <row r="256" spans="3:10" x14ac:dyDescent="0.35">
      <c r="C256" s="85"/>
      <c r="D256" s="85"/>
      <c r="E256" s="86"/>
      <c r="F256" s="86"/>
      <c r="G256" s="87"/>
      <c r="H256" s="88"/>
      <c r="I256" s="89"/>
      <c r="J256" s="90">
        <f t="shared" si="3"/>
        <v>0</v>
      </c>
    </row>
    <row r="257" spans="3:10" x14ac:dyDescent="0.35">
      <c r="C257" s="85"/>
      <c r="D257" s="85"/>
      <c r="E257" s="86"/>
      <c r="F257" s="86"/>
      <c r="G257" s="87"/>
      <c r="H257" s="88"/>
      <c r="I257" s="89"/>
      <c r="J257" s="90">
        <f t="shared" si="3"/>
        <v>0</v>
      </c>
    </row>
    <row r="258" spans="3:10" x14ac:dyDescent="0.35">
      <c r="C258" s="85"/>
      <c r="D258" s="85"/>
      <c r="E258" s="86"/>
      <c r="F258" s="86"/>
      <c r="G258" s="87"/>
      <c r="H258" s="88"/>
      <c r="I258" s="89"/>
      <c r="J258" s="90">
        <f t="shared" si="3"/>
        <v>0</v>
      </c>
    </row>
    <row r="259" spans="3:10" x14ac:dyDescent="0.35">
      <c r="C259" s="85"/>
      <c r="D259" s="85"/>
      <c r="E259" s="86"/>
      <c r="F259" s="86"/>
      <c r="G259" s="87"/>
      <c r="H259" s="88"/>
      <c r="I259" s="89"/>
      <c r="J259" s="90">
        <f t="shared" si="3"/>
        <v>0</v>
      </c>
    </row>
    <row r="260" spans="3:10" x14ac:dyDescent="0.35">
      <c r="C260" s="85"/>
      <c r="D260" s="85"/>
      <c r="E260" s="86"/>
      <c r="F260" s="86"/>
      <c r="G260" s="87"/>
      <c r="H260" s="88"/>
      <c r="I260" s="89"/>
      <c r="J260" s="90">
        <f t="shared" si="3"/>
        <v>0</v>
      </c>
    </row>
    <row r="261" spans="3:10" x14ac:dyDescent="0.35">
      <c r="C261" s="85"/>
      <c r="D261" s="85"/>
      <c r="E261" s="86"/>
      <c r="F261" s="86"/>
      <c r="G261" s="87"/>
      <c r="H261" s="88"/>
      <c r="I261" s="89"/>
      <c r="J261" s="90">
        <f t="shared" si="3"/>
        <v>0</v>
      </c>
    </row>
    <row r="262" spans="3:10" x14ac:dyDescent="0.35">
      <c r="C262" s="85"/>
      <c r="D262" s="85"/>
      <c r="E262" s="86"/>
      <c r="F262" s="86"/>
      <c r="G262" s="87"/>
      <c r="H262" s="88"/>
      <c r="I262" s="89"/>
      <c r="J262" s="90">
        <f t="shared" ref="J262:J325" si="4">G262+H262</f>
        <v>0</v>
      </c>
    </row>
    <row r="263" spans="3:10" x14ac:dyDescent="0.35">
      <c r="C263" s="85"/>
      <c r="D263" s="85"/>
      <c r="E263" s="86"/>
      <c r="F263" s="86"/>
      <c r="G263" s="87"/>
      <c r="H263" s="88"/>
      <c r="I263" s="89"/>
      <c r="J263" s="90">
        <f t="shared" si="4"/>
        <v>0</v>
      </c>
    </row>
    <row r="264" spans="3:10" x14ac:dyDescent="0.35">
      <c r="C264" s="85"/>
      <c r="D264" s="85"/>
      <c r="E264" s="86"/>
      <c r="F264" s="86"/>
      <c r="G264" s="87"/>
      <c r="H264" s="88"/>
      <c r="I264" s="89"/>
      <c r="J264" s="90">
        <f t="shared" si="4"/>
        <v>0</v>
      </c>
    </row>
    <row r="265" spans="3:10" x14ac:dyDescent="0.35">
      <c r="C265" s="85"/>
      <c r="D265" s="85"/>
      <c r="E265" s="86"/>
      <c r="F265" s="86"/>
      <c r="G265" s="87"/>
      <c r="H265" s="88"/>
      <c r="I265" s="89"/>
      <c r="J265" s="90">
        <f t="shared" si="4"/>
        <v>0</v>
      </c>
    </row>
    <row r="266" spans="3:10" x14ac:dyDescent="0.35">
      <c r="C266" s="85"/>
      <c r="D266" s="85"/>
      <c r="E266" s="86"/>
      <c r="F266" s="86"/>
      <c r="G266" s="87"/>
      <c r="H266" s="88"/>
      <c r="I266" s="89"/>
      <c r="J266" s="90">
        <f t="shared" si="4"/>
        <v>0</v>
      </c>
    </row>
    <row r="267" spans="3:10" x14ac:dyDescent="0.35">
      <c r="C267" s="85"/>
      <c r="D267" s="85"/>
      <c r="E267" s="86"/>
      <c r="F267" s="86"/>
      <c r="G267" s="87"/>
      <c r="H267" s="88"/>
      <c r="I267" s="89"/>
      <c r="J267" s="90">
        <f t="shared" si="4"/>
        <v>0</v>
      </c>
    </row>
    <row r="268" spans="3:10" x14ac:dyDescent="0.35">
      <c r="C268" s="85"/>
      <c r="D268" s="85"/>
      <c r="E268" s="86"/>
      <c r="F268" s="86"/>
      <c r="G268" s="87"/>
      <c r="H268" s="88"/>
      <c r="I268" s="89"/>
      <c r="J268" s="90">
        <f t="shared" si="4"/>
        <v>0</v>
      </c>
    </row>
    <row r="269" spans="3:10" x14ac:dyDescent="0.35">
      <c r="C269" s="85"/>
      <c r="D269" s="85"/>
      <c r="E269" s="86"/>
      <c r="F269" s="86"/>
      <c r="G269" s="87"/>
      <c r="H269" s="88"/>
      <c r="I269" s="89"/>
      <c r="J269" s="90">
        <f t="shared" si="4"/>
        <v>0</v>
      </c>
    </row>
    <row r="270" spans="3:10" x14ac:dyDescent="0.35">
      <c r="C270" s="85"/>
      <c r="D270" s="85"/>
      <c r="E270" s="86"/>
      <c r="F270" s="86"/>
      <c r="G270" s="87"/>
      <c r="H270" s="88"/>
      <c r="I270" s="89"/>
      <c r="J270" s="90">
        <f t="shared" si="4"/>
        <v>0</v>
      </c>
    </row>
    <row r="271" spans="3:10" x14ac:dyDescent="0.35">
      <c r="C271" s="85"/>
      <c r="D271" s="85"/>
      <c r="E271" s="86"/>
      <c r="F271" s="86"/>
      <c r="G271" s="87"/>
      <c r="H271" s="88"/>
      <c r="I271" s="89"/>
      <c r="J271" s="90">
        <f t="shared" si="4"/>
        <v>0</v>
      </c>
    </row>
    <row r="272" spans="3:10" x14ac:dyDescent="0.35">
      <c r="C272" s="85"/>
      <c r="D272" s="85"/>
      <c r="E272" s="86"/>
      <c r="F272" s="86"/>
      <c r="G272" s="87"/>
      <c r="H272" s="88"/>
      <c r="I272" s="89"/>
      <c r="J272" s="90">
        <f t="shared" si="4"/>
        <v>0</v>
      </c>
    </row>
    <row r="273" spans="3:10" x14ac:dyDescent="0.35">
      <c r="C273" s="85"/>
      <c r="D273" s="85"/>
      <c r="E273" s="86"/>
      <c r="F273" s="86"/>
      <c r="G273" s="87"/>
      <c r="H273" s="88"/>
      <c r="I273" s="89"/>
      <c r="J273" s="90">
        <f t="shared" si="4"/>
        <v>0</v>
      </c>
    </row>
    <row r="274" spans="3:10" x14ac:dyDescent="0.35">
      <c r="C274" s="85"/>
      <c r="D274" s="85"/>
      <c r="E274" s="86"/>
      <c r="F274" s="86"/>
      <c r="G274" s="87"/>
      <c r="H274" s="88"/>
      <c r="I274" s="89"/>
      <c r="J274" s="90">
        <f t="shared" si="4"/>
        <v>0</v>
      </c>
    </row>
    <row r="275" spans="3:10" x14ac:dyDescent="0.35">
      <c r="C275" s="85"/>
      <c r="D275" s="85"/>
      <c r="E275" s="86"/>
      <c r="F275" s="86"/>
      <c r="G275" s="87"/>
      <c r="H275" s="88"/>
      <c r="I275" s="89"/>
      <c r="J275" s="90">
        <f t="shared" si="4"/>
        <v>0</v>
      </c>
    </row>
    <row r="276" spans="3:10" x14ac:dyDescent="0.35">
      <c r="C276" s="85"/>
      <c r="D276" s="85"/>
      <c r="E276" s="86"/>
      <c r="F276" s="86"/>
      <c r="G276" s="87"/>
      <c r="H276" s="88"/>
      <c r="I276" s="89"/>
      <c r="J276" s="90">
        <f t="shared" si="4"/>
        <v>0</v>
      </c>
    </row>
    <row r="277" spans="3:10" x14ac:dyDescent="0.35">
      <c r="C277" s="85"/>
      <c r="D277" s="85"/>
      <c r="E277" s="86"/>
      <c r="F277" s="86"/>
      <c r="G277" s="87"/>
      <c r="H277" s="88"/>
      <c r="I277" s="89"/>
      <c r="J277" s="90">
        <f t="shared" si="4"/>
        <v>0</v>
      </c>
    </row>
    <row r="278" spans="3:10" x14ac:dyDescent="0.35">
      <c r="C278" s="85"/>
      <c r="D278" s="85"/>
      <c r="E278" s="86"/>
      <c r="F278" s="86"/>
      <c r="G278" s="87"/>
      <c r="H278" s="88"/>
      <c r="I278" s="89"/>
      <c r="J278" s="90">
        <f t="shared" si="4"/>
        <v>0</v>
      </c>
    </row>
    <row r="279" spans="3:10" x14ac:dyDescent="0.35">
      <c r="C279" s="85"/>
      <c r="D279" s="85"/>
      <c r="E279" s="86"/>
      <c r="F279" s="86"/>
      <c r="G279" s="87"/>
      <c r="H279" s="88"/>
      <c r="I279" s="89"/>
      <c r="J279" s="90">
        <f t="shared" si="4"/>
        <v>0</v>
      </c>
    </row>
    <row r="280" spans="3:10" x14ac:dyDescent="0.35">
      <c r="C280" s="85"/>
      <c r="D280" s="85"/>
      <c r="E280" s="86"/>
      <c r="F280" s="86"/>
      <c r="G280" s="87"/>
      <c r="H280" s="88"/>
      <c r="I280" s="89"/>
      <c r="J280" s="90">
        <f t="shared" si="4"/>
        <v>0</v>
      </c>
    </row>
    <row r="281" spans="3:10" x14ac:dyDescent="0.35">
      <c r="C281" s="85"/>
      <c r="D281" s="85"/>
      <c r="E281" s="86"/>
      <c r="F281" s="86"/>
      <c r="G281" s="87"/>
      <c r="H281" s="88"/>
      <c r="I281" s="89"/>
      <c r="J281" s="90">
        <f t="shared" si="4"/>
        <v>0</v>
      </c>
    </row>
    <row r="282" spans="3:10" x14ac:dyDescent="0.35">
      <c r="C282" s="85"/>
      <c r="D282" s="85"/>
      <c r="E282" s="86"/>
      <c r="F282" s="86"/>
      <c r="G282" s="87"/>
      <c r="H282" s="88"/>
      <c r="I282" s="89"/>
      <c r="J282" s="90">
        <f t="shared" si="4"/>
        <v>0</v>
      </c>
    </row>
    <row r="283" spans="3:10" x14ac:dyDescent="0.35">
      <c r="C283" s="85"/>
      <c r="D283" s="85"/>
      <c r="E283" s="86"/>
      <c r="F283" s="86"/>
      <c r="G283" s="87"/>
      <c r="H283" s="88"/>
      <c r="I283" s="89"/>
      <c r="J283" s="90">
        <f t="shared" si="4"/>
        <v>0</v>
      </c>
    </row>
    <row r="284" spans="3:10" x14ac:dyDescent="0.35">
      <c r="C284" s="85"/>
      <c r="D284" s="85"/>
      <c r="E284" s="86"/>
      <c r="F284" s="86"/>
      <c r="G284" s="87"/>
      <c r="H284" s="88"/>
      <c r="I284" s="89"/>
      <c r="J284" s="90">
        <f t="shared" si="4"/>
        <v>0</v>
      </c>
    </row>
    <row r="285" spans="3:10" x14ac:dyDescent="0.35">
      <c r="C285" s="85"/>
      <c r="D285" s="85"/>
      <c r="E285" s="86"/>
      <c r="F285" s="86"/>
      <c r="G285" s="87"/>
      <c r="H285" s="88"/>
      <c r="I285" s="89"/>
      <c r="J285" s="90">
        <f t="shared" si="4"/>
        <v>0</v>
      </c>
    </row>
    <row r="286" spans="3:10" x14ac:dyDescent="0.35">
      <c r="C286" s="85"/>
      <c r="D286" s="85"/>
      <c r="E286" s="86"/>
      <c r="F286" s="86"/>
      <c r="G286" s="87"/>
      <c r="H286" s="88"/>
      <c r="I286" s="89"/>
      <c r="J286" s="90">
        <f t="shared" si="4"/>
        <v>0</v>
      </c>
    </row>
    <row r="287" spans="3:10" x14ac:dyDescent="0.35">
      <c r="C287" s="85"/>
      <c r="D287" s="85"/>
      <c r="E287" s="86"/>
      <c r="F287" s="86"/>
      <c r="G287" s="87"/>
      <c r="H287" s="88"/>
      <c r="I287" s="89"/>
      <c r="J287" s="90">
        <f t="shared" si="4"/>
        <v>0</v>
      </c>
    </row>
    <row r="288" spans="3:10" x14ac:dyDescent="0.35">
      <c r="C288" s="85"/>
      <c r="D288" s="85"/>
      <c r="E288" s="86"/>
      <c r="F288" s="86"/>
      <c r="G288" s="87"/>
      <c r="H288" s="88"/>
      <c r="I288" s="89"/>
      <c r="J288" s="90">
        <f t="shared" si="4"/>
        <v>0</v>
      </c>
    </row>
    <row r="289" spans="3:10" x14ac:dyDescent="0.35">
      <c r="C289" s="85"/>
      <c r="D289" s="85"/>
      <c r="E289" s="86"/>
      <c r="F289" s="86"/>
      <c r="G289" s="87"/>
      <c r="H289" s="88"/>
      <c r="I289" s="89"/>
      <c r="J289" s="90">
        <f t="shared" si="4"/>
        <v>0</v>
      </c>
    </row>
    <row r="290" spans="3:10" x14ac:dyDescent="0.35">
      <c r="C290" s="85"/>
      <c r="D290" s="85"/>
      <c r="E290" s="86"/>
      <c r="F290" s="86"/>
      <c r="G290" s="87"/>
      <c r="H290" s="88"/>
      <c r="I290" s="89"/>
      <c r="J290" s="90">
        <f t="shared" si="4"/>
        <v>0</v>
      </c>
    </row>
    <row r="291" spans="3:10" x14ac:dyDescent="0.35">
      <c r="C291" s="85"/>
      <c r="D291" s="85"/>
      <c r="E291" s="86"/>
      <c r="F291" s="86"/>
      <c r="G291" s="87"/>
      <c r="H291" s="88"/>
      <c r="I291" s="89"/>
      <c r="J291" s="90">
        <f t="shared" si="4"/>
        <v>0</v>
      </c>
    </row>
    <row r="292" spans="3:10" x14ac:dyDescent="0.35">
      <c r="C292" s="85"/>
      <c r="D292" s="85"/>
      <c r="E292" s="86"/>
      <c r="F292" s="86"/>
      <c r="G292" s="87"/>
      <c r="H292" s="88"/>
      <c r="I292" s="89"/>
      <c r="J292" s="90">
        <f t="shared" si="4"/>
        <v>0</v>
      </c>
    </row>
    <row r="293" spans="3:10" x14ac:dyDescent="0.35">
      <c r="C293" s="85"/>
      <c r="D293" s="85"/>
      <c r="E293" s="86"/>
      <c r="F293" s="86"/>
      <c r="G293" s="87"/>
      <c r="H293" s="88"/>
      <c r="I293" s="89"/>
      <c r="J293" s="90">
        <f t="shared" si="4"/>
        <v>0</v>
      </c>
    </row>
    <row r="294" spans="3:10" x14ac:dyDescent="0.35">
      <c r="C294" s="85"/>
      <c r="D294" s="85"/>
      <c r="E294" s="86"/>
      <c r="F294" s="86"/>
      <c r="G294" s="87"/>
      <c r="H294" s="88"/>
      <c r="I294" s="89"/>
      <c r="J294" s="90">
        <f t="shared" si="4"/>
        <v>0</v>
      </c>
    </row>
    <row r="295" spans="3:10" x14ac:dyDescent="0.35">
      <c r="C295" s="85"/>
      <c r="D295" s="85"/>
      <c r="E295" s="86"/>
      <c r="F295" s="86"/>
      <c r="G295" s="87"/>
      <c r="H295" s="88"/>
      <c r="I295" s="89"/>
      <c r="J295" s="90">
        <f t="shared" si="4"/>
        <v>0</v>
      </c>
    </row>
    <row r="296" spans="3:10" x14ac:dyDescent="0.35">
      <c r="C296" s="85"/>
      <c r="D296" s="85"/>
      <c r="E296" s="86"/>
      <c r="F296" s="86"/>
      <c r="G296" s="87"/>
      <c r="H296" s="88"/>
      <c r="I296" s="89"/>
      <c r="J296" s="90">
        <f t="shared" si="4"/>
        <v>0</v>
      </c>
    </row>
    <row r="297" spans="3:10" x14ac:dyDescent="0.35">
      <c r="C297" s="85"/>
      <c r="D297" s="85"/>
      <c r="E297" s="86"/>
      <c r="F297" s="86"/>
      <c r="G297" s="87"/>
      <c r="H297" s="88"/>
      <c r="I297" s="89"/>
      <c r="J297" s="90">
        <f t="shared" si="4"/>
        <v>0</v>
      </c>
    </row>
    <row r="298" spans="3:10" x14ac:dyDescent="0.35">
      <c r="C298" s="85"/>
      <c r="D298" s="85"/>
      <c r="E298" s="86"/>
      <c r="F298" s="86"/>
      <c r="G298" s="87"/>
      <c r="H298" s="88"/>
      <c r="I298" s="89"/>
      <c r="J298" s="90">
        <f t="shared" si="4"/>
        <v>0</v>
      </c>
    </row>
    <row r="299" spans="3:10" x14ac:dyDescent="0.35">
      <c r="C299" s="85"/>
      <c r="D299" s="85"/>
      <c r="E299" s="86"/>
      <c r="F299" s="86"/>
      <c r="G299" s="87"/>
      <c r="H299" s="88"/>
      <c r="I299" s="89"/>
      <c r="J299" s="90">
        <f t="shared" si="4"/>
        <v>0</v>
      </c>
    </row>
    <row r="300" spans="3:10" x14ac:dyDescent="0.35">
      <c r="C300" s="85"/>
      <c r="D300" s="85"/>
      <c r="E300" s="86"/>
      <c r="F300" s="86"/>
      <c r="G300" s="87"/>
      <c r="H300" s="88"/>
      <c r="I300" s="89"/>
      <c r="J300" s="90">
        <f t="shared" si="4"/>
        <v>0</v>
      </c>
    </row>
    <row r="301" spans="3:10" x14ac:dyDescent="0.35">
      <c r="C301" s="85"/>
      <c r="D301" s="85"/>
      <c r="E301" s="86"/>
      <c r="F301" s="86"/>
      <c r="G301" s="87"/>
      <c r="H301" s="88"/>
      <c r="I301" s="89"/>
      <c r="J301" s="90">
        <f t="shared" si="4"/>
        <v>0</v>
      </c>
    </row>
    <row r="302" spans="3:10" x14ac:dyDescent="0.35">
      <c r="C302" s="85"/>
      <c r="D302" s="85"/>
      <c r="E302" s="86"/>
      <c r="F302" s="86"/>
      <c r="G302" s="87"/>
      <c r="H302" s="88"/>
      <c r="I302" s="89"/>
      <c r="J302" s="90">
        <f t="shared" si="4"/>
        <v>0</v>
      </c>
    </row>
    <row r="303" spans="3:10" x14ac:dyDescent="0.35">
      <c r="C303" s="85"/>
      <c r="D303" s="85"/>
      <c r="E303" s="86"/>
      <c r="F303" s="86"/>
      <c r="G303" s="87"/>
      <c r="H303" s="88"/>
      <c r="I303" s="89"/>
      <c r="J303" s="90">
        <f t="shared" si="4"/>
        <v>0</v>
      </c>
    </row>
    <row r="304" spans="3:10" x14ac:dyDescent="0.35">
      <c r="C304" s="85"/>
      <c r="D304" s="85"/>
      <c r="E304" s="86"/>
      <c r="F304" s="86"/>
      <c r="G304" s="87"/>
      <c r="H304" s="88"/>
      <c r="I304" s="89"/>
      <c r="J304" s="90">
        <f t="shared" si="4"/>
        <v>0</v>
      </c>
    </row>
    <row r="305" spans="3:10" x14ac:dyDescent="0.35">
      <c r="C305" s="85"/>
      <c r="D305" s="85"/>
      <c r="E305" s="86"/>
      <c r="F305" s="86"/>
      <c r="G305" s="87"/>
      <c r="H305" s="88"/>
      <c r="I305" s="89"/>
      <c r="J305" s="90">
        <f t="shared" si="4"/>
        <v>0</v>
      </c>
    </row>
    <row r="306" spans="3:10" x14ac:dyDescent="0.35">
      <c r="C306" s="85"/>
      <c r="D306" s="85"/>
      <c r="E306" s="86"/>
      <c r="F306" s="86"/>
      <c r="G306" s="87"/>
      <c r="H306" s="88"/>
      <c r="I306" s="89"/>
      <c r="J306" s="90">
        <f t="shared" si="4"/>
        <v>0</v>
      </c>
    </row>
    <row r="307" spans="3:10" x14ac:dyDescent="0.35">
      <c r="C307" s="85"/>
      <c r="D307" s="85"/>
      <c r="E307" s="86"/>
      <c r="F307" s="86"/>
      <c r="G307" s="87"/>
      <c r="H307" s="88"/>
      <c r="I307" s="89"/>
      <c r="J307" s="90">
        <f t="shared" si="4"/>
        <v>0</v>
      </c>
    </row>
    <row r="308" spans="3:10" x14ac:dyDescent="0.35">
      <c r="C308" s="85"/>
      <c r="D308" s="85"/>
      <c r="E308" s="86"/>
      <c r="F308" s="86"/>
      <c r="G308" s="87"/>
      <c r="H308" s="88"/>
      <c r="I308" s="89"/>
      <c r="J308" s="90">
        <f t="shared" si="4"/>
        <v>0</v>
      </c>
    </row>
    <row r="309" spans="3:10" x14ac:dyDescent="0.35">
      <c r="C309" s="85"/>
      <c r="D309" s="85"/>
      <c r="E309" s="86"/>
      <c r="F309" s="86"/>
      <c r="G309" s="87"/>
      <c r="H309" s="88"/>
      <c r="I309" s="89"/>
      <c r="J309" s="90">
        <f t="shared" si="4"/>
        <v>0</v>
      </c>
    </row>
    <row r="310" spans="3:10" x14ac:dyDescent="0.35">
      <c r="C310" s="85"/>
      <c r="D310" s="85"/>
      <c r="E310" s="86"/>
      <c r="F310" s="86"/>
      <c r="G310" s="87"/>
      <c r="H310" s="88"/>
      <c r="I310" s="89"/>
      <c r="J310" s="90">
        <f t="shared" si="4"/>
        <v>0</v>
      </c>
    </row>
    <row r="311" spans="3:10" x14ac:dyDescent="0.35">
      <c r="C311" s="85"/>
      <c r="D311" s="85"/>
      <c r="E311" s="86"/>
      <c r="F311" s="86"/>
      <c r="G311" s="87"/>
      <c r="H311" s="88"/>
      <c r="I311" s="89"/>
      <c r="J311" s="90">
        <f t="shared" si="4"/>
        <v>0</v>
      </c>
    </row>
    <row r="312" spans="3:10" x14ac:dyDescent="0.35">
      <c r="C312" s="85"/>
      <c r="D312" s="85"/>
      <c r="E312" s="86"/>
      <c r="F312" s="86"/>
      <c r="G312" s="87"/>
      <c r="H312" s="88"/>
      <c r="I312" s="89"/>
      <c r="J312" s="90">
        <f t="shared" si="4"/>
        <v>0</v>
      </c>
    </row>
    <row r="313" spans="3:10" x14ac:dyDescent="0.35">
      <c r="C313" s="85"/>
      <c r="D313" s="85"/>
      <c r="E313" s="86"/>
      <c r="F313" s="86"/>
      <c r="G313" s="87"/>
      <c r="H313" s="88"/>
      <c r="I313" s="89"/>
      <c r="J313" s="90">
        <f t="shared" si="4"/>
        <v>0</v>
      </c>
    </row>
    <row r="314" spans="3:10" x14ac:dyDescent="0.35">
      <c r="C314" s="85"/>
      <c r="D314" s="85"/>
      <c r="E314" s="86"/>
      <c r="F314" s="86"/>
      <c r="G314" s="87"/>
      <c r="H314" s="88"/>
      <c r="I314" s="89"/>
      <c r="J314" s="90">
        <f t="shared" si="4"/>
        <v>0</v>
      </c>
    </row>
    <row r="315" spans="3:10" x14ac:dyDescent="0.35">
      <c r="C315" s="85"/>
      <c r="D315" s="85"/>
      <c r="E315" s="86"/>
      <c r="F315" s="86"/>
      <c r="G315" s="87"/>
      <c r="H315" s="88"/>
      <c r="I315" s="89"/>
      <c r="J315" s="90">
        <f t="shared" si="4"/>
        <v>0</v>
      </c>
    </row>
    <row r="316" spans="3:10" x14ac:dyDescent="0.35">
      <c r="C316" s="85"/>
      <c r="D316" s="85"/>
      <c r="E316" s="86"/>
      <c r="F316" s="86"/>
      <c r="G316" s="87"/>
      <c r="H316" s="88"/>
      <c r="I316" s="89"/>
      <c r="J316" s="90">
        <f t="shared" si="4"/>
        <v>0</v>
      </c>
    </row>
    <row r="317" spans="3:10" x14ac:dyDescent="0.35">
      <c r="C317" s="85"/>
      <c r="D317" s="85"/>
      <c r="E317" s="86"/>
      <c r="F317" s="86"/>
      <c r="G317" s="87"/>
      <c r="H317" s="88"/>
      <c r="I317" s="89"/>
      <c r="J317" s="90">
        <f t="shared" si="4"/>
        <v>0</v>
      </c>
    </row>
    <row r="318" spans="3:10" x14ac:dyDescent="0.35">
      <c r="C318" s="85"/>
      <c r="D318" s="85"/>
      <c r="E318" s="86"/>
      <c r="F318" s="86"/>
      <c r="G318" s="87"/>
      <c r="H318" s="88"/>
      <c r="I318" s="89"/>
      <c r="J318" s="90">
        <f t="shared" si="4"/>
        <v>0</v>
      </c>
    </row>
    <row r="319" spans="3:10" x14ac:dyDescent="0.35">
      <c r="C319" s="85"/>
      <c r="D319" s="85"/>
      <c r="E319" s="86"/>
      <c r="F319" s="86"/>
      <c r="G319" s="87"/>
      <c r="H319" s="88"/>
      <c r="I319" s="89"/>
      <c r="J319" s="90">
        <f t="shared" si="4"/>
        <v>0</v>
      </c>
    </row>
    <row r="320" spans="3:10" x14ac:dyDescent="0.35">
      <c r="C320" s="85"/>
      <c r="D320" s="85"/>
      <c r="E320" s="86"/>
      <c r="F320" s="86"/>
      <c r="G320" s="87"/>
      <c r="H320" s="88"/>
      <c r="I320" s="89"/>
      <c r="J320" s="90">
        <f t="shared" si="4"/>
        <v>0</v>
      </c>
    </row>
    <row r="321" spans="3:10" x14ac:dyDescent="0.35">
      <c r="C321" s="85"/>
      <c r="D321" s="85"/>
      <c r="E321" s="86"/>
      <c r="F321" s="86"/>
      <c r="G321" s="87"/>
      <c r="H321" s="88"/>
      <c r="I321" s="89"/>
      <c r="J321" s="90">
        <f t="shared" si="4"/>
        <v>0</v>
      </c>
    </row>
    <row r="322" spans="3:10" x14ac:dyDescent="0.35">
      <c r="C322" s="85"/>
      <c r="D322" s="85"/>
      <c r="E322" s="86"/>
      <c r="F322" s="86"/>
      <c r="G322" s="87"/>
      <c r="H322" s="88"/>
      <c r="I322" s="89"/>
      <c r="J322" s="90">
        <f t="shared" si="4"/>
        <v>0</v>
      </c>
    </row>
    <row r="323" spans="3:10" x14ac:dyDescent="0.35">
      <c r="C323" s="85"/>
      <c r="D323" s="85"/>
      <c r="E323" s="86"/>
      <c r="F323" s="86"/>
      <c r="G323" s="87"/>
      <c r="H323" s="88"/>
      <c r="I323" s="89"/>
      <c r="J323" s="90">
        <f t="shared" si="4"/>
        <v>0</v>
      </c>
    </row>
    <row r="324" spans="3:10" x14ac:dyDescent="0.35">
      <c r="C324" s="85"/>
      <c r="D324" s="85"/>
      <c r="E324" s="86"/>
      <c r="F324" s="86"/>
      <c r="G324" s="87"/>
      <c r="H324" s="88"/>
      <c r="I324" s="89"/>
      <c r="J324" s="90">
        <f t="shared" si="4"/>
        <v>0</v>
      </c>
    </row>
    <row r="325" spans="3:10" x14ac:dyDescent="0.35">
      <c r="C325" s="85"/>
      <c r="D325" s="85"/>
      <c r="E325" s="86"/>
      <c r="F325" s="86"/>
      <c r="G325" s="87"/>
      <c r="H325" s="88"/>
      <c r="I325" s="89"/>
      <c r="J325" s="90">
        <f t="shared" si="4"/>
        <v>0</v>
      </c>
    </row>
    <row r="326" spans="3:10" x14ac:dyDescent="0.35">
      <c r="C326" s="85"/>
      <c r="D326" s="85"/>
      <c r="E326" s="86"/>
      <c r="F326" s="86"/>
      <c r="G326" s="87"/>
      <c r="H326" s="88"/>
      <c r="I326" s="89"/>
      <c r="J326" s="90">
        <f t="shared" ref="J326:J389" si="5">G326+H326</f>
        <v>0</v>
      </c>
    </row>
    <row r="327" spans="3:10" x14ac:dyDescent="0.35">
      <c r="C327" s="85"/>
      <c r="D327" s="85"/>
      <c r="E327" s="86"/>
      <c r="F327" s="86"/>
      <c r="G327" s="87"/>
      <c r="H327" s="88"/>
      <c r="I327" s="89"/>
      <c r="J327" s="90">
        <f t="shared" si="5"/>
        <v>0</v>
      </c>
    </row>
    <row r="328" spans="3:10" x14ac:dyDescent="0.35">
      <c r="C328" s="85"/>
      <c r="D328" s="85"/>
      <c r="E328" s="86"/>
      <c r="F328" s="86"/>
      <c r="G328" s="87"/>
      <c r="H328" s="88"/>
      <c r="I328" s="89"/>
      <c r="J328" s="90">
        <f t="shared" si="5"/>
        <v>0</v>
      </c>
    </row>
    <row r="329" spans="3:10" x14ac:dyDescent="0.35">
      <c r="C329" s="85"/>
      <c r="D329" s="85"/>
      <c r="E329" s="86"/>
      <c r="F329" s="86"/>
      <c r="G329" s="87"/>
      <c r="H329" s="88"/>
      <c r="I329" s="89"/>
      <c r="J329" s="90">
        <f t="shared" si="5"/>
        <v>0</v>
      </c>
    </row>
    <row r="330" spans="3:10" x14ac:dyDescent="0.35">
      <c r="C330" s="85"/>
      <c r="D330" s="85"/>
      <c r="E330" s="86"/>
      <c r="F330" s="86"/>
      <c r="G330" s="87"/>
      <c r="H330" s="88"/>
      <c r="I330" s="89"/>
      <c r="J330" s="90">
        <f t="shared" si="5"/>
        <v>0</v>
      </c>
    </row>
    <row r="331" spans="3:10" x14ac:dyDescent="0.35">
      <c r="C331" s="85"/>
      <c r="D331" s="85"/>
      <c r="E331" s="86"/>
      <c r="F331" s="86"/>
      <c r="G331" s="87"/>
      <c r="H331" s="88"/>
      <c r="I331" s="89"/>
      <c r="J331" s="90">
        <f t="shared" si="5"/>
        <v>0</v>
      </c>
    </row>
    <row r="332" spans="3:10" x14ac:dyDescent="0.35">
      <c r="C332" s="85"/>
      <c r="D332" s="85"/>
      <c r="E332" s="86"/>
      <c r="F332" s="86"/>
      <c r="G332" s="87"/>
      <c r="H332" s="88"/>
      <c r="I332" s="89"/>
      <c r="J332" s="90">
        <f t="shared" si="5"/>
        <v>0</v>
      </c>
    </row>
    <row r="333" spans="3:10" x14ac:dyDescent="0.35">
      <c r="C333" s="85"/>
      <c r="D333" s="85"/>
      <c r="E333" s="86"/>
      <c r="F333" s="86"/>
      <c r="G333" s="87"/>
      <c r="H333" s="88"/>
      <c r="I333" s="89"/>
      <c r="J333" s="90">
        <f t="shared" si="5"/>
        <v>0</v>
      </c>
    </row>
    <row r="334" spans="3:10" x14ac:dyDescent="0.35">
      <c r="C334" s="85"/>
      <c r="D334" s="85"/>
      <c r="E334" s="86"/>
      <c r="F334" s="86"/>
      <c r="G334" s="87"/>
      <c r="H334" s="88"/>
      <c r="I334" s="89"/>
      <c r="J334" s="90">
        <f t="shared" si="5"/>
        <v>0</v>
      </c>
    </row>
    <row r="335" spans="3:10" x14ac:dyDescent="0.35">
      <c r="C335" s="85"/>
      <c r="D335" s="85"/>
      <c r="E335" s="86"/>
      <c r="F335" s="86"/>
      <c r="G335" s="87"/>
      <c r="H335" s="88"/>
      <c r="I335" s="89"/>
      <c r="J335" s="90">
        <f t="shared" si="5"/>
        <v>0</v>
      </c>
    </row>
    <row r="336" spans="3:10" x14ac:dyDescent="0.35">
      <c r="C336" s="85"/>
      <c r="D336" s="85"/>
      <c r="E336" s="86"/>
      <c r="F336" s="86"/>
      <c r="G336" s="87"/>
      <c r="H336" s="88"/>
      <c r="I336" s="89"/>
      <c r="J336" s="90">
        <f t="shared" si="5"/>
        <v>0</v>
      </c>
    </row>
    <row r="337" spans="3:10" x14ac:dyDescent="0.35">
      <c r="C337" s="85"/>
      <c r="D337" s="85"/>
      <c r="E337" s="86"/>
      <c r="F337" s="86"/>
      <c r="G337" s="87"/>
      <c r="H337" s="88"/>
      <c r="I337" s="89"/>
      <c r="J337" s="90">
        <f t="shared" si="5"/>
        <v>0</v>
      </c>
    </row>
    <row r="338" spans="3:10" x14ac:dyDescent="0.35">
      <c r="C338" s="85"/>
      <c r="D338" s="85"/>
      <c r="E338" s="86"/>
      <c r="F338" s="86"/>
      <c r="G338" s="87"/>
      <c r="H338" s="88"/>
      <c r="I338" s="89"/>
      <c r="J338" s="90">
        <f t="shared" si="5"/>
        <v>0</v>
      </c>
    </row>
    <row r="339" spans="3:10" x14ac:dyDescent="0.35">
      <c r="C339" s="85"/>
      <c r="D339" s="85"/>
      <c r="E339" s="86"/>
      <c r="F339" s="86"/>
      <c r="G339" s="87"/>
      <c r="H339" s="88"/>
      <c r="I339" s="89"/>
      <c r="J339" s="90">
        <f t="shared" si="5"/>
        <v>0</v>
      </c>
    </row>
    <row r="340" spans="3:10" x14ac:dyDescent="0.35">
      <c r="C340" s="85"/>
      <c r="D340" s="85"/>
      <c r="E340" s="86"/>
      <c r="F340" s="86"/>
      <c r="G340" s="87"/>
      <c r="H340" s="88"/>
      <c r="I340" s="89"/>
      <c r="J340" s="90">
        <f t="shared" si="5"/>
        <v>0</v>
      </c>
    </row>
    <row r="341" spans="3:10" x14ac:dyDescent="0.35">
      <c r="C341" s="85"/>
      <c r="D341" s="85"/>
      <c r="E341" s="86"/>
      <c r="F341" s="86"/>
      <c r="G341" s="87"/>
      <c r="H341" s="88"/>
      <c r="I341" s="89"/>
      <c r="J341" s="90">
        <f t="shared" si="5"/>
        <v>0</v>
      </c>
    </row>
    <row r="342" spans="3:10" x14ac:dyDescent="0.35">
      <c r="C342" s="85"/>
      <c r="D342" s="85"/>
      <c r="E342" s="86"/>
      <c r="F342" s="86"/>
      <c r="G342" s="87"/>
      <c r="H342" s="88"/>
      <c r="I342" s="89"/>
      <c r="J342" s="90">
        <f t="shared" si="5"/>
        <v>0</v>
      </c>
    </row>
    <row r="343" spans="3:10" x14ac:dyDescent="0.35">
      <c r="C343" s="85"/>
      <c r="D343" s="85"/>
      <c r="E343" s="86"/>
      <c r="F343" s="86"/>
      <c r="G343" s="87"/>
      <c r="H343" s="88"/>
      <c r="I343" s="89"/>
      <c r="J343" s="90">
        <f t="shared" si="5"/>
        <v>0</v>
      </c>
    </row>
    <row r="344" spans="3:10" x14ac:dyDescent="0.35">
      <c r="C344" s="85"/>
      <c r="D344" s="85"/>
      <c r="E344" s="86"/>
      <c r="F344" s="86"/>
      <c r="G344" s="87"/>
      <c r="H344" s="88"/>
      <c r="I344" s="89"/>
      <c r="J344" s="90">
        <f t="shared" si="5"/>
        <v>0</v>
      </c>
    </row>
    <row r="345" spans="3:10" x14ac:dyDescent="0.35">
      <c r="C345" s="85"/>
      <c r="D345" s="85"/>
      <c r="E345" s="86"/>
      <c r="F345" s="86"/>
      <c r="G345" s="87"/>
      <c r="H345" s="88"/>
      <c r="I345" s="89"/>
      <c r="J345" s="90">
        <f t="shared" si="5"/>
        <v>0</v>
      </c>
    </row>
    <row r="346" spans="3:10" x14ac:dyDescent="0.35">
      <c r="C346" s="85"/>
      <c r="D346" s="85"/>
      <c r="E346" s="86"/>
      <c r="F346" s="86"/>
      <c r="G346" s="87"/>
      <c r="H346" s="88"/>
      <c r="I346" s="89"/>
      <c r="J346" s="90">
        <f t="shared" si="5"/>
        <v>0</v>
      </c>
    </row>
    <row r="347" spans="3:10" x14ac:dyDescent="0.35">
      <c r="C347" s="85"/>
      <c r="D347" s="85"/>
      <c r="E347" s="86"/>
      <c r="F347" s="86"/>
      <c r="G347" s="87"/>
      <c r="H347" s="88"/>
      <c r="I347" s="89"/>
      <c r="J347" s="90">
        <f t="shared" si="5"/>
        <v>0</v>
      </c>
    </row>
    <row r="348" spans="3:10" x14ac:dyDescent="0.35">
      <c r="C348" s="85"/>
      <c r="D348" s="85"/>
      <c r="E348" s="86"/>
      <c r="F348" s="86"/>
      <c r="G348" s="87"/>
      <c r="H348" s="88"/>
      <c r="I348" s="89"/>
      <c r="J348" s="90">
        <f t="shared" si="5"/>
        <v>0</v>
      </c>
    </row>
    <row r="349" spans="3:10" x14ac:dyDescent="0.35">
      <c r="C349" s="85"/>
      <c r="D349" s="85"/>
      <c r="E349" s="86"/>
      <c r="F349" s="86"/>
      <c r="G349" s="87"/>
      <c r="H349" s="88"/>
      <c r="I349" s="89"/>
      <c r="J349" s="90">
        <f t="shared" si="5"/>
        <v>0</v>
      </c>
    </row>
    <row r="350" spans="3:10" x14ac:dyDescent="0.35">
      <c r="C350" s="85"/>
      <c r="D350" s="85"/>
      <c r="E350" s="86"/>
      <c r="F350" s="86"/>
      <c r="G350" s="87"/>
      <c r="H350" s="88"/>
      <c r="I350" s="89"/>
      <c r="J350" s="90">
        <f t="shared" si="5"/>
        <v>0</v>
      </c>
    </row>
    <row r="351" spans="3:10" x14ac:dyDescent="0.35">
      <c r="C351" s="85"/>
      <c r="D351" s="85"/>
      <c r="E351" s="86"/>
      <c r="F351" s="86"/>
      <c r="G351" s="87"/>
      <c r="H351" s="88"/>
      <c r="I351" s="89"/>
      <c r="J351" s="90">
        <f t="shared" si="5"/>
        <v>0</v>
      </c>
    </row>
    <row r="352" spans="3:10" x14ac:dyDescent="0.35">
      <c r="C352" s="85"/>
      <c r="D352" s="85"/>
      <c r="E352" s="86"/>
      <c r="F352" s="86"/>
      <c r="G352" s="87"/>
      <c r="H352" s="88"/>
      <c r="I352" s="89"/>
      <c r="J352" s="90">
        <f t="shared" si="5"/>
        <v>0</v>
      </c>
    </row>
    <row r="353" spans="3:10" x14ac:dyDescent="0.35">
      <c r="C353" s="85"/>
      <c r="D353" s="85"/>
      <c r="E353" s="86"/>
      <c r="F353" s="86"/>
      <c r="G353" s="87"/>
      <c r="H353" s="88"/>
      <c r="I353" s="89"/>
      <c r="J353" s="90">
        <f t="shared" si="5"/>
        <v>0</v>
      </c>
    </row>
    <row r="354" spans="3:10" x14ac:dyDescent="0.35">
      <c r="C354" s="85"/>
      <c r="D354" s="85"/>
      <c r="E354" s="86"/>
      <c r="F354" s="86"/>
      <c r="G354" s="87"/>
      <c r="H354" s="88"/>
      <c r="I354" s="89"/>
      <c r="J354" s="90">
        <f t="shared" si="5"/>
        <v>0</v>
      </c>
    </row>
    <row r="355" spans="3:10" x14ac:dyDescent="0.35">
      <c r="C355" s="85"/>
      <c r="D355" s="85"/>
      <c r="E355" s="86"/>
      <c r="F355" s="86"/>
      <c r="G355" s="87"/>
      <c r="H355" s="88"/>
      <c r="I355" s="89"/>
      <c r="J355" s="90">
        <f t="shared" si="5"/>
        <v>0</v>
      </c>
    </row>
    <row r="356" spans="3:10" x14ac:dyDescent="0.35">
      <c r="C356" s="85"/>
      <c r="D356" s="85"/>
      <c r="E356" s="86"/>
      <c r="F356" s="86"/>
      <c r="G356" s="87"/>
      <c r="H356" s="88"/>
      <c r="I356" s="89"/>
      <c r="J356" s="90">
        <f t="shared" si="5"/>
        <v>0</v>
      </c>
    </row>
    <row r="357" spans="3:10" x14ac:dyDescent="0.35">
      <c r="C357" s="85"/>
      <c r="D357" s="85"/>
      <c r="E357" s="86"/>
      <c r="F357" s="86"/>
      <c r="G357" s="87"/>
      <c r="H357" s="88"/>
      <c r="I357" s="89"/>
      <c r="J357" s="90">
        <f t="shared" si="5"/>
        <v>0</v>
      </c>
    </row>
    <row r="358" spans="3:10" x14ac:dyDescent="0.35">
      <c r="C358" s="85"/>
      <c r="D358" s="85"/>
      <c r="E358" s="86"/>
      <c r="F358" s="86"/>
      <c r="G358" s="87"/>
      <c r="H358" s="88"/>
      <c r="I358" s="89"/>
      <c r="J358" s="90">
        <f t="shared" si="5"/>
        <v>0</v>
      </c>
    </row>
    <row r="359" spans="3:10" x14ac:dyDescent="0.35">
      <c r="C359" s="85"/>
      <c r="D359" s="85"/>
      <c r="E359" s="86"/>
      <c r="F359" s="86"/>
      <c r="G359" s="87"/>
      <c r="H359" s="88"/>
      <c r="I359" s="89"/>
      <c r="J359" s="90">
        <f t="shared" si="5"/>
        <v>0</v>
      </c>
    </row>
    <row r="360" spans="3:10" x14ac:dyDescent="0.35">
      <c r="C360" s="85"/>
      <c r="D360" s="85"/>
      <c r="E360" s="86"/>
      <c r="F360" s="86"/>
      <c r="G360" s="87"/>
      <c r="H360" s="88"/>
      <c r="I360" s="89"/>
      <c r="J360" s="90">
        <f t="shared" si="5"/>
        <v>0</v>
      </c>
    </row>
    <row r="361" spans="3:10" x14ac:dyDescent="0.35">
      <c r="C361" s="85"/>
      <c r="D361" s="85"/>
      <c r="E361" s="86"/>
      <c r="F361" s="86"/>
      <c r="G361" s="87"/>
      <c r="H361" s="88"/>
      <c r="I361" s="89"/>
      <c r="J361" s="90">
        <f t="shared" si="5"/>
        <v>0</v>
      </c>
    </row>
    <row r="362" spans="3:10" x14ac:dyDescent="0.35">
      <c r="C362" s="85"/>
      <c r="D362" s="85"/>
      <c r="E362" s="86"/>
      <c r="F362" s="86"/>
      <c r="G362" s="87"/>
      <c r="H362" s="88"/>
      <c r="I362" s="89"/>
      <c r="J362" s="90">
        <f t="shared" si="5"/>
        <v>0</v>
      </c>
    </row>
    <row r="363" spans="3:10" x14ac:dyDescent="0.35">
      <c r="C363" s="85"/>
      <c r="D363" s="85"/>
      <c r="E363" s="86"/>
      <c r="F363" s="86"/>
      <c r="G363" s="87"/>
      <c r="H363" s="88"/>
      <c r="I363" s="89"/>
      <c r="J363" s="90">
        <f t="shared" si="5"/>
        <v>0</v>
      </c>
    </row>
    <row r="364" spans="3:10" x14ac:dyDescent="0.35">
      <c r="C364" s="85"/>
      <c r="D364" s="85"/>
      <c r="E364" s="86"/>
      <c r="F364" s="86"/>
      <c r="G364" s="87"/>
      <c r="H364" s="88"/>
      <c r="I364" s="89"/>
      <c r="J364" s="90">
        <f t="shared" si="5"/>
        <v>0</v>
      </c>
    </row>
    <row r="365" spans="3:10" x14ac:dyDescent="0.35">
      <c r="C365" s="85"/>
      <c r="D365" s="85"/>
      <c r="E365" s="86"/>
      <c r="F365" s="86"/>
      <c r="G365" s="87"/>
      <c r="H365" s="88"/>
      <c r="I365" s="89"/>
      <c r="J365" s="90">
        <f t="shared" si="5"/>
        <v>0</v>
      </c>
    </row>
    <row r="366" spans="3:10" x14ac:dyDescent="0.35">
      <c r="C366" s="85"/>
      <c r="D366" s="85"/>
      <c r="E366" s="86"/>
      <c r="F366" s="86"/>
      <c r="G366" s="87"/>
      <c r="H366" s="88"/>
      <c r="I366" s="89"/>
      <c r="J366" s="90">
        <f t="shared" si="5"/>
        <v>0</v>
      </c>
    </row>
    <row r="367" spans="3:10" x14ac:dyDescent="0.35">
      <c r="C367" s="85"/>
      <c r="D367" s="85"/>
      <c r="E367" s="86"/>
      <c r="F367" s="86"/>
      <c r="G367" s="87"/>
      <c r="H367" s="88"/>
      <c r="I367" s="89"/>
      <c r="J367" s="90">
        <f t="shared" si="5"/>
        <v>0</v>
      </c>
    </row>
    <row r="368" spans="3:10" x14ac:dyDescent="0.35">
      <c r="C368" s="85"/>
      <c r="D368" s="85"/>
      <c r="E368" s="86"/>
      <c r="F368" s="86"/>
      <c r="G368" s="87"/>
      <c r="H368" s="88"/>
      <c r="I368" s="89"/>
      <c r="J368" s="90">
        <f t="shared" si="5"/>
        <v>0</v>
      </c>
    </row>
    <row r="369" spans="3:10" x14ac:dyDescent="0.35">
      <c r="C369" s="85"/>
      <c r="D369" s="85"/>
      <c r="E369" s="86"/>
      <c r="F369" s="86"/>
      <c r="G369" s="87"/>
      <c r="H369" s="88"/>
      <c r="I369" s="89"/>
      <c r="J369" s="90">
        <f t="shared" si="5"/>
        <v>0</v>
      </c>
    </row>
    <row r="370" spans="3:10" x14ac:dyDescent="0.35">
      <c r="C370" s="85"/>
      <c r="D370" s="85"/>
      <c r="E370" s="86"/>
      <c r="F370" s="86"/>
      <c r="G370" s="87"/>
      <c r="H370" s="88"/>
      <c r="I370" s="89"/>
      <c r="J370" s="90">
        <f t="shared" si="5"/>
        <v>0</v>
      </c>
    </row>
    <row r="371" spans="3:10" x14ac:dyDescent="0.35">
      <c r="C371" s="85"/>
      <c r="D371" s="85"/>
      <c r="E371" s="86"/>
      <c r="F371" s="86"/>
      <c r="G371" s="87"/>
      <c r="H371" s="88"/>
      <c r="I371" s="89"/>
      <c r="J371" s="90">
        <f t="shared" si="5"/>
        <v>0</v>
      </c>
    </row>
    <row r="372" spans="3:10" x14ac:dyDescent="0.35">
      <c r="C372" s="85"/>
      <c r="D372" s="85"/>
      <c r="E372" s="86"/>
      <c r="F372" s="86"/>
      <c r="G372" s="87"/>
      <c r="H372" s="88"/>
      <c r="I372" s="89"/>
      <c r="J372" s="90">
        <f t="shared" si="5"/>
        <v>0</v>
      </c>
    </row>
    <row r="373" spans="3:10" x14ac:dyDescent="0.35">
      <c r="C373" s="85"/>
      <c r="D373" s="85"/>
      <c r="E373" s="86"/>
      <c r="F373" s="86"/>
      <c r="G373" s="87"/>
      <c r="H373" s="88"/>
      <c r="I373" s="89"/>
      <c r="J373" s="90">
        <f t="shared" si="5"/>
        <v>0</v>
      </c>
    </row>
    <row r="374" spans="3:10" x14ac:dyDescent="0.35">
      <c r="C374" s="85"/>
      <c r="D374" s="85"/>
      <c r="E374" s="86"/>
      <c r="F374" s="86"/>
      <c r="G374" s="87"/>
      <c r="H374" s="88"/>
      <c r="I374" s="89"/>
      <c r="J374" s="90">
        <f t="shared" si="5"/>
        <v>0</v>
      </c>
    </row>
    <row r="375" spans="3:10" x14ac:dyDescent="0.35">
      <c r="C375" s="85"/>
      <c r="D375" s="85"/>
      <c r="E375" s="86"/>
      <c r="F375" s="86"/>
      <c r="G375" s="87"/>
      <c r="H375" s="88"/>
      <c r="I375" s="89"/>
      <c r="J375" s="90">
        <f t="shared" si="5"/>
        <v>0</v>
      </c>
    </row>
    <row r="376" spans="3:10" x14ac:dyDescent="0.35">
      <c r="C376" s="85"/>
      <c r="D376" s="85"/>
      <c r="E376" s="86"/>
      <c r="F376" s="86"/>
      <c r="G376" s="87"/>
      <c r="H376" s="88"/>
      <c r="I376" s="89"/>
      <c r="J376" s="90">
        <f t="shared" si="5"/>
        <v>0</v>
      </c>
    </row>
    <row r="377" spans="3:10" x14ac:dyDescent="0.35">
      <c r="C377" s="85"/>
      <c r="D377" s="85"/>
      <c r="E377" s="86"/>
      <c r="F377" s="86"/>
      <c r="G377" s="87"/>
      <c r="H377" s="88"/>
      <c r="I377" s="89"/>
      <c r="J377" s="90">
        <f t="shared" si="5"/>
        <v>0</v>
      </c>
    </row>
    <row r="378" spans="3:10" x14ac:dyDescent="0.35">
      <c r="C378" s="85"/>
      <c r="D378" s="85"/>
      <c r="E378" s="86"/>
      <c r="F378" s="86"/>
      <c r="G378" s="87"/>
      <c r="H378" s="88"/>
      <c r="I378" s="89"/>
      <c r="J378" s="90">
        <f t="shared" si="5"/>
        <v>0</v>
      </c>
    </row>
    <row r="379" spans="3:10" x14ac:dyDescent="0.35">
      <c r="C379" s="85"/>
      <c r="D379" s="85"/>
      <c r="E379" s="86"/>
      <c r="F379" s="86"/>
      <c r="G379" s="87"/>
      <c r="H379" s="88"/>
      <c r="I379" s="89"/>
      <c r="J379" s="90">
        <f t="shared" si="5"/>
        <v>0</v>
      </c>
    </row>
    <row r="380" spans="3:10" x14ac:dyDescent="0.35">
      <c r="C380" s="85"/>
      <c r="D380" s="85"/>
      <c r="E380" s="86"/>
      <c r="F380" s="86"/>
      <c r="G380" s="87"/>
      <c r="H380" s="88"/>
      <c r="I380" s="89"/>
      <c r="J380" s="90">
        <f t="shared" si="5"/>
        <v>0</v>
      </c>
    </row>
    <row r="381" spans="3:10" x14ac:dyDescent="0.35">
      <c r="C381" s="85"/>
      <c r="D381" s="85"/>
      <c r="E381" s="86"/>
      <c r="F381" s="86"/>
      <c r="G381" s="87"/>
      <c r="H381" s="88"/>
      <c r="I381" s="89"/>
      <c r="J381" s="90">
        <f t="shared" si="5"/>
        <v>0</v>
      </c>
    </row>
    <row r="382" spans="3:10" x14ac:dyDescent="0.35">
      <c r="C382" s="85"/>
      <c r="D382" s="85"/>
      <c r="E382" s="86"/>
      <c r="F382" s="86"/>
      <c r="G382" s="87"/>
      <c r="H382" s="88"/>
      <c r="I382" s="89"/>
      <c r="J382" s="90">
        <f t="shared" si="5"/>
        <v>0</v>
      </c>
    </row>
    <row r="383" spans="3:10" x14ac:dyDescent="0.35">
      <c r="C383" s="85"/>
      <c r="D383" s="85"/>
      <c r="E383" s="86"/>
      <c r="F383" s="86"/>
      <c r="G383" s="87"/>
      <c r="H383" s="88"/>
      <c r="I383" s="89"/>
      <c r="J383" s="90">
        <f t="shared" si="5"/>
        <v>0</v>
      </c>
    </row>
    <row r="384" spans="3:10" x14ac:dyDescent="0.35">
      <c r="C384" s="85"/>
      <c r="D384" s="85"/>
      <c r="E384" s="86"/>
      <c r="F384" s="86"/>
      <c r="G384" s="87"/>
      <c r="H384" s="88"/>
      <c r="I384" s="89"/>
      <c r="J384" s="90">
        <f t="shared" si="5"/>
        <v>0</v>
      </c>
    </row>
    <row r="385" spans="3:10" x14ac:dyDescent="0.35">
      <c r="C385" s="85"/>
      <c r="D385" s="85"/>
      <c r="E385" s="86"/>
      <c r="F385" s="86"/>
      <c r="G385" s="87"/>
      <c r="H385" s="88"/>
      <c r="I385" s="89"/>
      <c r="J385" s="90">
        <f t="shared" si="5"/>
        <v>0</v>
      </c>
    </row>
    <row r="386" spans="3:10" x14ac:dyDescent="0.35">
      <c r="C386" s="85"/>
      <c r="D386" s="85"/>
      <c r="E386" s="86"/>
      <c r="F386" s="86"/>
      <c r="G386" s="87"/>
      <c r="H386" s="88"/>
      <c r="I386" s="89"/>
      <c r="J386" s="90">
        <f t="shared" si="5"/>
        <v>0</v>
      </c>
    </row>
    <row r="387" spans="3:10" x14ac:dyDescent="0.35">
      <c r="C387" s="85"/>
      <c r="D387" s="85"/>
      <c r="E387" s="86"/>
      <c r="F387" s="86"/>
      <c r="G387" s="87"/>
      <c r="H387" s="88"/>
      <c r="I387" s="89"/>
      <c r="J387" s="90">
        <f t="shared" si="5"/>
        <v>0</v>
      </c>
    </row>
    <row r="388" spans="3:10" x14ac:dyDescent="0.35">
      <c r="C388" s="85"/>
      <c r="D388" s="85"/>
      <c r="E388" s="86"/>
      <c r="F388" s="86"/>
      <c r="G388" s="87"/>
      <c r="H388" s="88"/>
      <c r="I388" s="89"/>
      <c r="J388" s="90">
        <f t="shared" si="5"/>
        <v>0</v>
      </c>
    </row>
    <row r="389" spans="3:10" x14ac:dyDescent="0.35">
      <c r="C389" s="85"/>
      <c r="D389" s="85"/>
      <c r="E389" s="86"/>
      <c r="F389" s="86"/>
      <c r="G389" s="87"/>
      <c r="H389" s="88"/>
      <c r="I389" s="89"/>
      <c r="J389" s="90">
        <f t="shared" si="5"/>
        <v>0</v>
      </c>
    </row>
    <row r="390" spans="3:10" x14ac:dyDescent="0.35">
      <c r="C390" s="85"/>
      <c r="D390" s="85"/>
      <c r="E390" s="86"/>
      <c r="F390" s="86"/>
      <c r="G390" s="87"/>
      <c r="H390" s="88"/>
      <c r="I390" s="89"/>
      <c r="J390" s="90">
        <f t="shared" ref="J390:J453" si="6">G390+H390</f>
        <v>0</v>
      </c>
    </row>
    <row r="391" spans="3:10" x14ac:dyDescent="0.35">
      <c r="C391" s="85"/>
      <c r="D391" s="85"/>
      <c r="E391" s="86"/>
      <c r="F391" s="86"/>
      <c r="G391" s="87"/>
      <c r="H391" s="88"/>
      <c r="I391" s="89"/>
      <c r="J391" s="90">
        <f t="shared" si="6"/>
        <v>0</v>
      </c>
    </row>
    <row r="392" spans="3:10" x14ac:dyDescent="0.35">
      <c r="C392" s="85"/>
      <c r="D392" s="85"/>
      <c r="E392" s="86"/>
      <c r="F392" s="86"/>
      <c r="G392" s="87"/>
      <c r="H392" s="88"/>
      <c r="I392" s="89"/>
      <c r="J392" s="90">
        <f t="shared" si="6"/>
        <v>0</v>
      </c>
    </row>
    <row r="393" spans="3:10" x14ac:dyDescent="0.35">
      <c r="C393" s="85"/>
      <c r="D393" s="85"/>
      <c r="E393" s="86"/>
      <c r="F393" s="86"/>
      <c r="G393" s="87"/>
      <c r="H393" s="88"/>
      <c r="I393" s="89"/>
      <c r="J393" s="90">
        <f t="shared" si="6"/>
        <v>0</v>
      </c>
    </row>
    <row r="394" spans="3:10" x14ac:dyDescent="0.35">
      <c r="C394" s="85"/>
      <c r="D394" s="85"/>
      <c r="E394" s="86"/>
      <c r="F394" s="86"/>
      <c r="G394" s="87"/>
      <c r="H394" s="88"/>
      <c r="I394" s="89"/>
      <c r="J394" s="90">
        <f t="shared" si="6"/>
        <v>0</v>
      </c>
    </row>
    <row r="395" spans="3:10" x14ac:dyDescent="0.35">
      <c r="C395" s="85"/>
      <c r="D395" s="85"/>
      <c r="E395" s="86"/>
      <c r="F395" s="86"/>
      <c r="G395" s="87"/>
      <c r="H395" s="88"/>
      <c r="I395" s="89"/>
      <c r="J395" s="90">
        <f t="shared" si="6"/>
        <v>0</v>
      </c>
    </row>
    <row r="396" spans="3:10" x14ac:dyDescent="0.35">
      <c r="C396" s="85"/>
      <c r="D396" s="85"/>
      <c r="E396" s="86"/>
      <c r="F396" s="86"/>
      <c r="G396" s="87"/>
      <c r="H396" s="88"/>
      <c r="I396" s="89"/>
      <c r="J396" s="90">
        <f t="shared" si="6"/>
        <v>0</v>
      </c>
    </row>
    <row r="397" spans="3:10" x14ac:dyDescent="0.35">
      <c r="C397" s="85"/>
      <c r="D397" s="85"/>
      <c r="E397" s="86"/>
      <c r="F397" s="86"/>
      <c r="G397" s="87"/>
      <c r="H397" s="88"/>
      <c r="I397" s="89"/>
      <c r="J397" s="90">
        <f t="shared" si="6"/>
        <v>0</v>
      </c>
    </row>
    <row r="398" spans="3:10" x14ac:dyDescent="0.35">
      <c r="C398" s="85"/>
      <c r="D398" s="85"/>
      <c r="E398" s="86"/>
      <c r="F398" s="86"/>
      <c r="G398" s="87"/>
      <c r="H398" s="88"/>
      <c r="I398" s="89"/>
      <c r="J398" s="90">
        <f t="shared" si="6"/>
        <v>0</v>
      </c>
    </row>
    <row r="399" spans="3:10" x14ac:dyDescent="0.35">
      <c r="C399" s="85"/>
      <c r="D399" s="85"/>
      <c r="E399" s="86"/>
      <c r="F399" s="86"/>
      <c r="G399" s="87"/>
      <c r="H399" s="88"/>
      <c r="I399" s="89"/>
      <c r="J399" s="90">
        <f t="shared" si="6"/>
        <v>0</v>
      </c>
    </row>
    <row r="400" spans="3:10" x14ac:dyDescent="0.35">
      <c r="C400" s="85"/>
      <c r="D400" s="85"/>
      <c r="E400" s="86"/>
      <c r="F400" s="86"/>
      <c r="G400" s="87"/>
      <c r="H400" s="88"/>
      <c r="I400" s="89"/>
      <c r="J400" s="90">
        <f t="shared" si="6"/>
        <v>0</v>
      </c>
    </row>
    <row r="401" spans="3:10" x14ac:dyDescent="0.35">
      <c r="C401" s="85"/>
      <c r="D401" s="85"/>
      <c r="E401" s="86"/>
      <c r="F401" s="86"/>
      <c r="G401" s="87"/>
      <c r="H401" s="88"/>
      <c r="I401" s="89"/>
      <c r="J401" s="90">
        <f t="shared" si="6"/>
        <v>0</v>
      </c>
    </row>
    <row r="402" spans="3:10" x14ac:dyDescent="0.35">
      <c r="C402" s="85"/>
      <c r="D402" s="85"/>
      <c r="E402" s="86"/>
      <c r="F402" s="86"/>
      <c r="G402" s="87"/>
      <c r="H402" s="88"/>
      <c r="I402" s="89"/>
      <c r="J402" s="90">
        <f t="shared" si="6"/>
        <v>0</v>
      </c>
    </row>
    <row r="403" spans="3:10" x14ac:dyDescent="0.35">
      <c r="C403" s="85"/>
      <c r="D403" s="85"/>
      <c r="E403" s="86"/>
      <c r="F403" s="86"/>
      <c r="G403" s="87"/>
      <c r="H403" s="88"/>
      <c r="I403" s="89"/>
      <c r="J403" s="90">
        <f t="shared" si="6"/>
        <v>0</v>
      </c>
    </row>
    <row r="404" spans="3:10" x14ac:dyDescent="0.35">
      <c r="C404" s="85"/>
      <c r="D404" s="85"/>
      <c r="E404" s="86"/>
      <c r="F404" s="86"/>
      <c r="G404" s="87"/>
      <c r="H404" s="88"/>
      <c r="I404" s="89"/>
      <c r="J404" s="90">
        <f t="shared" si="6"/>
        <v>0</v>
      </c>
    </row>
    <row r="405" spans="3:10" x14ac:dyDescent="0.35">
      <c r="C405" s="85"/>
      <c r="D405" s="85"/>
      <c r="E405" s="86"/>
      <c r="F405" s="86"/>
      <c r="G405" s="87"/>
      <c r="H405" s="88"/>
      <c r="I405" s="89"/>
      <c r="J405" s="90">
        <f t="shared" si="6"/>
        <v>0</v>
      </c>
    </row>
    <row r="406" spans="3:10" x14ac:dyDescent="0.35">
      <c r="C406" s="85"/>
      <c r="D406" s="85"/>
      <c r="E406" s="86"/>
      <c r="F406" s="86"/>
      <c r="G406" s="87"/>
      <c r="H406" s="88"/>
      <c r="I406" s="89"/>
      <c r="J406" s="90">
        <f t="shared" si="6"/>
        <v>0</v>
      </c>
    </row>
    <row r="407" spans="3:10" x14ac:dyDescent="0.35">
      <c r="C407" s="85"/>
      <c r="D407" s="85"/>
      <c r="E407" s="86"/>
      <c r="F407" s="86"/>
      <c r="G407" s="87"/>
      <c r="H407" s="88"/>
      <c r="I407" s="89"/>
      <c r="J407" s="90">
        <f t="shared" si="6"/>
        <v>0</v>
      </c>
    </row>
    <row r="408" spans="3:10" x14ac:dyDescent="0.35">
      <c r="C408" s="85"/>
      <c r="D408" s="85"/>
      <c r="E408" s="86"/>
      <c r="F408" s="86"/>
      <c r="G408" s="87"/>
      <c r="H408" s="88"/>
      <c r="I408" s="89"/>
      <c r="J408" s="90">
        <f t="shared" si="6"/>
        <v>0</v>
      </c>
    </row>
    <row r="409" spans="3:10" x14ac:dyDescent="0.35">
      <c r="C409" s="85"/>
      <c r="D409" s="85"/>
      <c r="E409" s="86"/>
      <c r="F409" s="86"/>
      <c r="G409" s="87"/>
      <c r="H409" s="88"/>
      <c r="I409" s="89"/>
      <c r="J409" s="90">
        <f t="shared" si="6"/>
        <v>0</v>
      </c>
    </row>
    <row r="410" spans="3:10" x14ac:dyDescent="0.35">
      <c r="C410" s="85"/>
      <c r="D410" s="85"/>
      <c r="E410" s="86"/>
      <c r="F410" s="86"/>
      <c r="G410" s="87"/>
      <c r="H410" s="88"/>
      <c r="I410" s="89"/>
      <c r="J410" s="90">
        <f t="shared" si="6"/>
        <v>0</v>
      </c>
    </row>
    <row r="411" spans="3:10" x14ac:dyDescent="0.35">
      <c r="C411" s="85"/>
      <c r="D411" s="85"/>
      <c r="E411" s="86"/>
      <c r="F411" s="86"/>
      <c r="G411" s="87"/>
      <c r="H411" s="88"/>
      <c r="I411" s="89"/>
      <c r="J411" s="90">
        <f t="shared" si="6"/>
        <v>0</v>
      </c>
    </row>
    <row r="412" spans="3:10" x14ac:dyDescent="0.35">
      <c r="C412" s="85"/>
      <c r="D412" s="85"/>
      <c r="E412" s="86"/>
      <c r="F412" s="86"/>
      <c r="G412" s="87"/>
      <c r="H412" s="88"/>
      <c r="I412" s="89"/>
      <c r="J412" s="90">
        <f t="shared" si="6"/>
        <v>0</v>
      </c>
    </row>
    <row r="413" spans="3:10" x14ac:dyDescent="0.35">
      <c r="C413" s="85"/>
      <c r="D413" s="85"/>
      <c r="E413" s="86"/>
      <c r="F413" s="86"/>
      <c r="G413" s="87"/>
      <c r="H413" s="88"/>
      <c r="I413" s="89"/>
      <c r="J413" s="90">
        <f t="shared" si="6"/>
        <v>0</v>
      </c>
    </row>
    <row r="414" spans="3:10" x14ac:dyDescent="0.35">
      <c r="C414" s="85"/>
      <c r="D414" s="85"/>
      <c r="E414" s="86"/>
      <c r="F414" s="86"/>
      <c r="G414" s="87"/>
      <c r="H414" s="88"/>
      <c r="I414" s="89"/>
      <c r="J414" s="90">
        <f t="shared" si="6"/>
        <v>0</v>
      </c>
    </row>
    <row r="415" spans="3:10" x14ac:dyDescent="0.35">
      <c r="C415" s="85"/>
      <c r="D415" s="85"/>
      <c r="E415" s="86"/>
      <c r="F415" s="86"/>
      <c r="G415" s="87"/>
      <c r="H415" s="88"/>
      <c r="I415" s="89"/>
      <c r="J415" s="90">
        <f t="shared" si="6"/>
        <v>0</v>
      </c>
    </row>
    <row r="416" spans="3:10" x14ac:dyDescent="0.35">
      <c r="C416" s="85"/>
      <c r="D416" s="85"/>
      <c r="E416" s="86"/>
      <c r="F416" s="86"/>
      <c r="G416" s="87"/>
      <c r="H416" s="88"/>
      <c r="I416" s="89"/>
      <c r="J416" s="90">
        <f t="shared" si="6"/>
        <v>0</v>
      </c>
    </row>
    <row r="417" spans="3:10" x14ac:dyDescent="0.35">
      <c r="C417" s="85"/>
      <c r="D417" s="85"/>
      <c r="E417" s="86"/>
      <c r="F417" s="86"/>
      <c r="G417" s="87"/>
      <c r="H417" s="88"/>
      <c r="I417" s="89"/>
      <c r="J417" s="90">
        <f t="shared" si="6"/>
        <v>0</v>
      </c>
    </row>
    <row r="418" spans="3:10" x14ac:dyDescent="0.35">
      <c r="C418" s="85"/>
      <c r="D418" s="85"/>
      <c r="E418" s="86"/>
      <c r="F418" s="86"/>
      <c r="G418" s="87"/>
      <c r="H418" s="88"/>
      <c r="I418" s="89"/>
      <c r="J418" s="90">
        <f t="shared" si="6"/>
        <v>0</v>
      </c>
    </row>
    <row r="419" spans="3:10" x14ac:dyDescent="0.35">
      <c r="C419" s="85"/>
      <c r="D419" s="85"/>
      <c r="E419" s="86"/>
      <c r="F419" s="86"/>
      <c r="G419" s="87"/>
      <c r="H419" s="88"/>
      <c r="I419" s="89"/>
      <c r="J419" s="90">
        <f t="shared" si="6"/>
        <v>0</v>
      </c>
    </row>
    <row r="420" spans="3:10" x14ac:dyDescent="0.35">
      <c r="C420" s="85"/>
      <c r="D420" s="85"/>
      <c r="E420" s="86"/>
      <c r="F420" s="86"/>
      <c r="G420" s="87"/>
      <c r="H420" s="88"/>
      <c r="I420" s="89"/>
      <c r="J420" s="90">
        <f t="shared" si="6"/>
        <v>0</v>
      </c>
    </row>
    <row r="421" spans="3:10" x14ac:dyDescent="0.35">
      <c r="C421" s="85"/>
      <c r="D421" s="85"/>
      <c r="E421" s="86"/>
      <c r="F421" s="86"/>
      <c r="G421" s="87"/>
      <c r="H421" s="88"/>
      <c r="I421" s="89"/>
      <c r="J421" s="90">
        <f t="shared" si="6"/>
        <v>0</v>
      </c>
    </row>
    <row r="422" spans="3:10" x14ac:dyDescent="0.35">
      <c r="C422" s="85"/>
      <c r="D422" s="85"/>
      <c r="E422" s="86"/>
      <c r="F422" s="86"/>
      <c r="G422" s="87"/>
      <c r="H422" s="88"/>
      <c r="I422" s="89"/>
      <c r="J422" s="90">
        <f t="shared" si="6"/>
        <v>0</v>
      </c>
    </row>
    <row r="423" spans="3:10" x14ac:dyDescent="0.35">
      <c r="C423" s="85"/>
      <c r="D423" s="85"/>
      <c r="E423" s="86"/>
      <c r="F423" s="86"/>
      <c r="G423" s="87"/>
      <c r="H423" s="88"/>
      <c r="I423" s="89"/>
      <c r="J423" s="90">
        <f t="shared" si="6"/>
        <v>0</v>
      </c>
    </row>
    <row r="424" spans="3:10" x14ac:dyDescent="0.35">
      <c r="C424" s="85"/>
      <c r="D424" s="85"/>
      <c r="E424" s="86"/>
      <c r="F424" s="86"/>
      <c r="G424" s="87"/>
      <c r="H424" s="88"/>
      <c r="I424" s="89"/>
      <c r="J424" s="90">
        <f t="shared" si="6"/>
        <v>0</v>
      </c>
    </row>
    <row r="425" spans="3:10" x14ac:dyDescent="0.35">
      <c r="C425" s="85"/>
      <c r="D425" s="85"/>
      <c r="E425" s="86"/>
      <c r="F425" s="86"/>
      <c r="G425" s="87"/>
      <c r="H425" s="88"/>
      <c r="I425" s="89"/>
      <c r="J425" s="90">
        <f t="shared" si="6"/>
        <v>0</v>
      </c>
    </row>
    <row r="426" spans="3:10" x14ac:dyDescent="0.35">
      <c r="C426" s="85"/>
      <c r="D426" s="85"/>
      <c r="E426" s="86"/>
      <c r="F426" s="86"/>
      <c r="G426" s="87"/>
      <c r="H426" s="88"/>
      <c r="I426" s="89"/>
      <c r="J426" s="90">
        <f t="shared" si="6"/>
        <v>0</v>
      </c>
    </row>
    <row r="427" spans="3:10" x14ac:dyDescent="0.35">
      <c r="C427" s="85"/>
      <c r="D427" s="85"/>
      <c r="E427" s="86"/>
      <c r="F427" s="86"/>
      <c r="G427" s="87"/>
      <c r="H427" s="88"/>
      <c r="I427" s="89"/>
      <c r="J427" s="90">
        <f t="shared" si="6"/>
        <v>0</v>
      </c>
    </row>
    <row r="428" spans="3:10" x14ac:dyDescent="0.35">
      <c r="C428" s="85"/>
      <c r="D428" s="85"/>
      <c r="E428" s="86"/>
      <c r="F428" s="86"/>
      <c r="G428" s="87"/>
      <c r="H428" s="88"/>
      <c r="I428" s="89"/>
      <c r="J428" s="90">
        <f t="shared" si="6"/>
        <v>0</v>
      </c>
    </row>
    <row r="429" spans="3:10" x14ac:dyDescent="0.35">
      <c r="C429" s="85"/>
      <c r="D429" s="85"/>
      <c r="E429" s="86"/>
      <c r="F429" s="86"/>
      <c r="G429" s="87"/>
      <c r="H429" s="88"/>
      <c r="I429" s="89"/>
      <c r="J429" s="90">
        <f t="shared" si="6"/>
        <v>0</v>
      </c>
    </row>
    <row r="430" spans="3:10" x14ac:dyDescent="0.35">
      <c r="C430" s="85"/>
      <c r="D430" s="85"/>
      <c r="E430" s="86"/>
      <c r="F430" s="86"/>
      <c r="G430" s="87"/>
      <c r="H430" s="88"/>
      <c r="I430" s="89"/>
      <c r="J430" s="90">
        <f t="shared" si="6"/>
        <v>0</v>
      </c>
    </row>
    <row r="431" spans="3:10" x14ac:dyDescent="0.35">
      <c r="C431" s="85"/>
      <c r="D431" s="85"/>
      <c r="E431" s="86"/>
      <c r="F431" s="86"/>
      <c r="G431" s="87"/>
      <c r="H431" s="88"/>
      <c r="I431" s="89"/>
      <c r="J431" s="90">
        <f t="shared" si="6"/>
        <v>0</v>
      </c>
    </row>
    <row r="432" spans="3:10" x14ac:dyDescent="0.35">
      <c r="C432" s="85"/>
      <c r="D432" s="85"/>
      <c r="E432" s="86"/>
      <c r="F432" s="86"/>
      <c r="G432" s="87"/>
      <c r="H432" s="88"/>
      <c r="I432" s="89"/>
      <c r="J432" s="90">
        <f t="shared" si="6"/>
        <v>0</v>
      </c>
    </row>
    <row r="433" spans="3:10" x14ac:dyDescent="0.35">
      <c r="C433" s="85"/>
      <c r="D433" s="85"/>
      <c r="E433" s="86"/>
      <c r="F433" s="86"/>
      <c r="G433" s="87"/>
      <c r="H433" s="88"/>
      <c r="I433" s="89"/>
      <c r="J433" s="90">
        <f t="shared" si="6"/>
        <v>0</v>
      </c>
    </row>
    <row r="434" spans="3:10" x14ac:dyDescent="0.35">
      <c r="C434" s="85"/>
      <c r="D434" s="85"/>
      <c r="E434" s="86"/>
      <c r="F434" s="86"/>
      <c r="G434" s="87"/>
      <c r="H434" s="88"/>
      <c r="I434" s="89"/>
      <c r="J434" s="90">
        <f t="shared" si="6"/>
        <v>0</v>
      </c>
    </row>
    <row r="435" spans="3:10" x14ac:dyDescent="0.35">
      <c r="C435" s="85"/>
      <c r="D435" s="85"/>
      <c r="E435" s="86"/>
      <c r="F435" s="86"/>
      <c r="G435" s="87"/>
      <c r="H435" s="88"/>
      <c r="I435" s="89"/>
      <c r="J435" s="90">
        <f t="shared" si="6"/>
        <v>0</v>
      </c>
    </row>
    <row r="436" spans="3:10" x14ac:dyDescent="0.35">
      <c r="C436" s="85"/>
      <c r="D436" s="85"/>
      <c r="E436" s="86"/>
      <c r="F436" s="86"/>
      <c r="G436" s="87"/>
      <c r="H436" s="88"/>
      <c r="I436" s="89"/>
      <c r="J436" s="90">
        <f t="shared" si="6"/>
        <v>0</v>
      </c>
    </row>
    <row r="437" spans="3:10" x14ac:dyDescent="0.35">
      <c r="C437" s="85"/>
      <c r="D437" s="85"/>
      <c r="E437" s="86"/>
      <c r="F437" s="86"/>
      <c r="G437" s="87"/>
      <c r="H437" s="88"/>
      <c r="I437" s="89"/>
      <c r="J437" s="90">
        <f t="shared" si="6"/>
        <v>0</v>
      </c>
    </row>
    <row r="438" spans="3:10" x14ac:dyDescent="0.35">
      <c r="C438" s="85"/>
      <c r="D438" s="85"/>
      <c r="E438" s="86"/>
      <c r="F438" s="86"/>
      <c r="G438" s="87"/>
      <c r="H438" s="88"/>
      <c r="I438" s="89"/>
      <c r="J438" s="90">
        <f t="shared" si="6"/>
        <v>0</v>
      </c>
    </row>
    <row r="439" spans="3:10" x14ac:dyDescent="0.35">
      <c r="C439" s="85"/>
      <c r="D439" s="85"/>
      <c r="E439" s="86"/>
      <c r="F439" s="86"/>
      <c r="G439" s="87"/>
      <c r="H439" s="88"/>
      <c r="I439" s="89"/>
      <c r="J439" s="90">
        <f t="shared" si="6"/>
        <v>0</v>
      </c>
    </row>
    <row r="440" spans="3:10" x14ac:dyDescent="0.35">
      <c r="C440" s="85"/>
      <c r="D440" s="85"/>
      <c r="E440" s="86"/>
      <c r="F440" s="86"/>
      <c r="G440" s="87"/>
      <c r="H440" s="88"/>
      <c r="I440" s="89"/>
      <c r="J440" s="90">
        <f t="shared" si="6"/>
        <v>0</v>
      </c>
    </row>
    <row r="441" spans="3:10" x14ac:dyDescent="0.35">
      <c r="C441" s="85"/>
      <c r="D441" s="85"/>
      <c r="E441" s="86"/>
      <c r="F441" s="86"/>
      <c r="G441" s="87"/>
      <c r="H441" s="88"/>
      <c r="I441" s="89"/>
      <c r="J441" s="90">
        <f t="shared" si="6"/>
        <v>0</v>
      </c>
    </row>
    <row r="442" spans="3:10" x14ac:dyDescent="0.35">
      <c r="C442" s="85"/>
      <c r="D442" s="85"/>
      <c r="E442" s="86"/>
      <c r="F442" s="86"/>
      <c r="G442" s="87"/>
      <c r="H442" s="88"/>
      <c r="I442" s="89"/>
      <c r="J442" s="90">
        <f t="shared" si="6"/>
        <v>0</v>
      </c>
    </row>
    <row r="443" spans="3:10" x14ac:dyDescent="0.35">
      <c r="C443" s="85"/>
      <c r="D443" s="85"/>
      <c r="E443" s="86"/>
      <c r="F443" s="86"/>
      <c r="G443" s="87"/>
      <c r="H443" s="88"/>
      <c r="I443" s="89"/>
      <c r="J443" s="90">
        <f t="shared" si="6"/>
        <v>0</v>
      </c>
    </row>
    <row r="444" spans="3:10" x14ac:dyDescent="0.35">
      <c r="C444" s="85"/>
      <c r="D444" s="85"/>
      <c r="E444" s="86"/>
      <c r="F444" s="86"/>
      <c r="G444" s="87"/>
      <c r="H444" s="88"/>
      <c r="I444" s="89"/>
      <c r="J444" s="90">
        <f t="shared" si="6"/>
        <v>0</v>
      </c>
    </row>
    <row r="445" spans="3:10" x14ac:dyDescent="0.35">
      <c r="C445" s="85"/>
      <c r="D445" s="85"/>
      <c r="E445" s="86"/>
      <c r="F445" s="86"/>
      <c r="G445" s="87"/>
      <c r="H445" s="88"/>
      <c r="I445" s="89"/>
      <c r="J445" s="90">
        <f t="shared" si="6"/>
        <v>0</v>
      </c>
    </row>
    <row r="446" spans="3:10" x14ac:dyDescent="0.35">
      <c r="C446" s="85"/>
      <c r="D446" s="85"/>
      <c r="E446" s="86"/>
      <c r="F446" s="86"/>
      <c r="G446" s="87"/>
      <c r="H446" s="88"/>
      <c r="I446" s="89"/>
      <c r="J446" s="90">
        <f t="shared" si="6"/>
        <v>0</v>
      </c>
    </row>
    <row r="447" spans="3:10" x14ac:dyDescent="0.35">
      <c r="C447" s="85"/>
      <c r="D447" s="85"/>
      <c r="E447" s="86"/>
      <c r="F447" s="86"/>
      <c r="G447" s="87"/>
      <c r="H447" s="88"/>
      <c r="I447" s="89"/>
      <c r="J447" s="90">
        <f t="shared" si="6"/>
        <v>0</v>
      </c>
    </row>
    <row r="448" spans="3:10" x14ac:dyDescent="0.35">
      <c r="C448" s="85"/>
      <c r="D448" s="85"/>
      <c r="E448" s="86"/>
      <c r="F448" s="86"/>
      <c r="G448" s="87"/>
      <c r="H448" s="88"/>
      <c r="I448" s="89"/>
      <c r="J448" s="90">
        <f t="shared" si="6"/>
        <v>0</v>
      </c>
    </row>
    <row r="449" spans="3:10" x14ac:dyDescent="0.35">
      <c r="C449" s="85"/>
      <c r="D449" s="85"/>
      <c r="E449" s="86"/>
      <c r="F449" s="86"/>
      <c r="G449" s="87"/>
      <c r="H449" s="88"/>
      <c r="I449" s="89"/>
      <c r="J449" s="90">
        <f t="shared" si="6"/>
        <v>0</v>
      </c>
    </row>
    <row r="450" spans="3:10" x14ac:dyDescent="0.35">
      <c r="C450" s="85"/>
      <c r="D450" s="85"/>
      <c r="E450" s="86"/>
      <c r="F450" s="86"/>
      <c r="G450" s="87"/>
      <c r="H450" s="88"/>
      <c r="I450" s="89"/>
      <c r="J450" s="90">
        <f t="shared" si="6"/>
        <v>0</v>
      </c>
    </row>
    <row r="451" spans="3:10" x14ac:dyDescent="0.35">
      <c r="C451" s="85"/>
      <c r="D451" s="85"/>
      <c r="E451" s="86"/>
      <c r="F451" s="86"/>
      <c r="G451" s="87"/>
      <c r="H451" s="88"/>
      <c r="I451" s="89"/>
      <c r="J451" s="90">
        <f t="shared" si="6"/>
        <v>0</v>
      </c>
    </row>
    <row r="452" spans="3:10" x14ac:dyDescent="0.35">
      <c r="C452" s="85"/>
      <c r="D452" s="85"/>
      <c r="E452" s="86"/>
      <c r="F452" s="86"/>
      <c r="G452" s="87"/>
      <c r="H452" s="88"/>
      <c r="I452" s="89"/>
      <c r="J452" s="90">
        <f t="shared" si="6"/>
        <v>0</v>
      </c>
    </row>
    <row r="453" spans="3:10" x14ac:dyDescent="0.35">
      <c r="C453" s="85"/>
      <c r="D453" s="85"/>
      <c r="E453" s="86"/>
      <c r="F453" s="86"/>
      <c r="G453" s="87"/>
      <c r="H453" s="88"/>
      <c r="I453" s="89"/>
      <c r="J453" s="90">
        <f t="shared" si="6"/>
        <v>0</v>
      </c>
    </row>
    <row r="454" spans="3:10" x14ac:dyDescent="0.35">
      <c r="C454" s="85"/>
      <c r="D454" s="85"/>
      <c r="E454" s="86"/>
      <c r="F454" s="86"/>
      <c r="G454" s="87"/>
      <c r="H454" s="88"/>
      <c r="I454" s="89"/>
      <c r="J454" s="90">
        <f t="shared" ref="J454:J501" si="7">G454+H454</f>
        <v>0</v>
      </c>
    </row>
    <row r="455" spans="3:10" x14ac:dyDescent="0.35">
      <c r="C455" s="85"/>
      <c r="D455" s="85"/>
      <c r="E455" s="86"/>
      <c r="F455" s="86"/>
      <c r="G455" s="87"/>
      <c r="H455" s="88"/>
      <c r="I455" s="89"/>
      <c r="J455" s="90">
        <f t="shared" si="7"/>
        <v>0</v>
      </c>
    </row>
    <row r="456" spans="3:10" x14ac:dyDescent="0.35">
      <c r="C456" s="85"/>
      <c r="D456" s="85"/>
      <c r="E456" s="86"/>
      <c r="F456" s="86"/>
      <c r="G456" s="87"/>
      <c r="H456" s="88"/>
      <c r="I456" s="89"/>
      <c r="J456" s="90">
        <f t="shared" si="7"/>
        <v>0</v>
      </c>
    </row>
    <row r="457" spans="3:10" x14ac:dyDescent="0.35">
      <c r="C457" s="85"/>
      <c r="D457" s="85"/>
      <c r="E457" s="86"/>
      <c r="F457" s="86"/>
      <c r="G457" s="87"/>
      <c r="H457" s="88"/>
      <c r="I457" s="89"/>
      <c r="J457" s="90">
        <f t="shared" si="7"/>
        <v>0</v>
      </c>
    </row>
    <row r="458" spans="3:10" x14ac:dyDescent="0.35">
      <c r="C458" s="85"/>
      <c r="D458" s="85"/>
      <c r="E458" s="86"/>
      <c r="F458" s="86"/>
      <c r="G458" s="87"/>
      <c r="H458" s="88"/>
      <c r="I458" s="89"/>
      <c r="J458" s="90">
        <f t="shared" si="7"/>
        <v>0</v>
      </c>
    </row>
    <row r="459" spans="3:10" x14ac:dyDescent="0.35">
      <c r="C459" s="85"/>
      <c r="D459" s="85"/>
      <c r="E459" s="86"/>
      <c r="F459" s="86"/>
      <c r="G459" s="87"/>
      <c r="H459" s="88"/>
      <c r="I459" s="89"/>
      <c r="J459" s="90">
        <f t="shared" si="7"/>
        <v>0</v>
      </c>
    </row>
    <row r="460" spans="3:10" x14ac:dyDescent="0.35">
      <c r="C460" s="85"/>
      <c r="D460" s="85"/>
      <c r="E460" s="86"/>
      <c r="F460" s="86"/>
      <c r="G460" s="87"/>
      <c r="H460" s="88"/>
      <c r="I460" s="89"/>
      <c r="J460" s="90">
        <f t="shared" si="7"/>
        <v>0</v>
      </c>
    </row>
    <row r="461" spans="3:10" x14ac:dyDescent="0.35">
      <c r="C461" s="85"/>
      <c r="D461" s="85"/>
      <c r="E461" s="86"/>
      <c r="F461" s="86"/>
      <c r="G461" s="87"/>
      <c r="H461" s="88"/>
      <c r="I461" s="89"/>
      <c r="J461" s="90">
        <f t="shared" si="7"/>
        <v>0</v>
      </c>
    </row>
    <row r="462" spans="3:10" x14ac:dyDescent="0.35">
      <c r="C462" s="85"/>
      <c r="D462" s="85"/>
      <c r="E462" s="86"/>
      <c r="F462" s="86"/>
      <c r="G462" s="87"/>
      <c r="H462" s="88"/>
      <c r="I462" s="89"/>
      <c r="J462" s="90">
        <f t="shared" si="7"/>
        <v>0</v>
      </c>
    </row>
    <row r="463" spans="3:10" x14ac:dyDescent="0.35">
      <c r="C463" s="85"/>
      <c r="D463" s="85"/>
      <c r="E463" s="86"/>
      <c r="F463" s="86"/>
      <c r="G463" s="87"/>
      <c r="H463" s="88"/>
      <c r="I463" s="89"/>
      <c r="J463" s="90">
        <f t="shared" si="7"/>
        <v>0</v>
      </c>
    </row>
    <row r="464" spans="3:10" x14ac:dyDescent="0.35">
      <c r="C464" s="85"/>
      <c r="D464" s="85"/>
      <c r="E464" s="86"/>
      <c r="F464" s="86"/>
      <c r="G464" s="87"/>
      <c r="H464" s="88"/>
      <c r="I464" s="89"/>
      <c r="J464" s="90">
        <f t="shared" si="7"/>
        <v>0</v>
      </c>
    </row>
    <row r="465" spans="3:10" x14ac:dyDescent="0.35">
      <c r="C465" s="85"/>
      <c r="D465" s="85"/>
      <c r="E465" s="86"/>
      <c r="F465" s="86"/>
      <c r="G465" s="87"/>
      <c r="H465" s="88"/>
      <c r="I465" s="89"/>
      <c r="J465" s="90">
        <f t="shared" si="7"/>
        <v>0</v>
      </c>
    </row>
    <row r="466" spans="3:10" x14ac:dyDescent="0.35">
      <c r="C466" s="85"/>
      <c r="D466" s="85"/>
      <c r="E466" s="86"/>
      <c r="F466" s="86"/>
      <c r="G466" s="87"/>
      <c r="H466" s="88"/>
      <c r="I466" s="89"/>
      <c r="J466" s="90">
        <f t="shared" si="7"/>
        <v>0</v>
      </c>
    </row>
    <row r="467" spans="3:10" x14ac:dyDescent="0.35">
      <c r="C467" s="85"/>
      <c r="D467" s="85"/>
      <c r="E467" s="86"/>
      <c r="F467" s="86"/>
      <c r="G467" s="87"/>
      <c r="H467" s="88"/>
      <c r="I467" s="89"/>
      <c r="J467" s="90">
        <f t="shared" si="7"/>
        <v>0</v>
      </c>
    </row>
    <row r="468" spans="3:10" x14ac:dyDescent="0.35">
      <c r="C468" s="85"/>
      <c r="D468" s="85"/>
      <c r="E468" s="86"/>
      <c r="F468" s="86"/>
      <c r="G468" s="87"/>
      <c r="H468" s="88"/>
      <c r="I468" s="89"/>
      <c r="J468" s="90">
        <f t="shared" si="7"/>
        <v>0</v>
      </c>
    </row>
    <row r="469" spans="3:10" x14ac:dyDescent="0.35">
      <c r="C469" s="85"/>
      <c r="D469" s="85"/>
      <c r="E469" s="86"/>
      <c r="F469" s="86"/>
      <c r="G469" s="87"/>
      <c r="H469" s="88"/>
      <c r="I469" s="89"/>
      <c r="J469" s="90">
        <f t="shared" si="7"/>
        <v>0</v>
      </c>
    </row>
    <row r="470" spans="3:10" x14ac:dyDescent="0.35">
      <c r="C470" s="85"/>
      <c r="D470" s="85"/>
      <c r="E470" s="86"/>
      <c r="F470" s="86"/>
      <c r="G470" s="87"/>
      <c r="H470" s="88"/>
      <c r="I470" s="89"/>
      <c r="J470" s="90">
        <f t="shared" si="7"/>
        <v>0</v>
      </c>
    </row>
    <row r="471" spans="3:10" x14ac:dyDescent="0.35">
      <c r="C471" s="85"/>
      <c r="D471" s="85"/>
      <c r="E471" s="86"/>
      <c r="F471" s="86"/>
      <c r="G471" s="87"/>
      <c r="H471" s="88"/>
      <c r="I471" s="89"/>
      <c r="J471" s="90">
        <f t="shared" si="7"/>
        <v>0</v>
      </c>
    </row>
    <row r="472" spans="3:10" x14ac:dyDescent="0.35">
      <c r="C472" s="85"/>
      <c r="D472" s="85"/>
      <c r="E472" s="86"/>
      <c r="F472" s="86"/>
      <c r="G472" s="87"/>
      <c r="H472" s="88"/>
      <c r="I472" s="89"/>
      <c r="J472" s="90">
        <f t="shared" si="7"/>
        <v>0</v>
      </c>
    </row>
    <row r="473" spans="3:10" x14ac:dyDescent="0.35">
      <c r="C473" s="85"/>
      <c r="D473" s="85"/>
      <c r="E473" s="86"/>
      <c r="F473" s="86"/>
      <c r="G473" s="87"/>
      <c r="H473" s="88"/>
      <c r="I473" s="89"/>
      <c r="J473" s="90">
        <f t="shared" si="7"/>
        <v>0</v>
      </c>
    </row>
    <row r="474" spans="3:10" x14ac:dyDescent="0.35">
      <c r="C474" s="85"/>
      <c r="D474" s="85"/>
      <c r="E474" s="86"/>
      <c r="F474" s="86"/>
      <c r="G474" s="87"/>
      <c r="H474" s="88"/>
      <c r="I474" s="89"/>
      <c r="J474" s="90">
        <f t="shared" si="7"/>
        <v>0</v>
      </c>
    </row>
    <row r="475" spans="3:10" x14ac:dyDescent="0.35">
      <c r="C475" s="85"/>
      <c r="D475" s="85"/>
      <c r="E475" s="86"/>
      <c r="F475" s="86"/>
      <c r="G475" s="87"/>
      <c r="H475" s="88"/>
      <c r="I475" s="89"/>
      <c r="J475" s="90">
        <f t="shared" si="7"/>
        <v>0</v>
      </c>
    </row>
    <row r="476" spans="3:10" x14ac:dyDescent="0.35">
      <c r="C476" s="85"/>
      <c r="D476" s="85"/>
      <c r="E476" s="86"/>
      <c r="F476" s="86"/>
      <c r="G476" s="87"/>
      <c r="H476" s="88"/>
      <c r="I476" s="89"/>
      <c r="J476" s="90">
        <f t="shared" si="7"/>
        <v>0</v>
      </c>
    </row>
    <row r="477" spans="3:10" x14ac:dyDescent="0.35">
      <c r="C477" s="85"/>
      <c r="D477" s="85"/>
      <c r="E477" s="86"/>
      <c r="F477" s="86"/>
      <c r="G477" s="87"/>
      <c r="H477" s="88"/>
      <c r="I477" s="89"/>
      <c r="J477" s="90">
        <f t="shared" si="7"/>
        <v>0</v>
      </c>
    </row>
    <row r="478" spans="3:10" x14ac:dyDescent="0.35">
      <c r="C478" s="85"/>
      <c r="D478" s="85"/>
      <c r="E478" s="86"/>
      <c r="F478" s="86"/>
      <c r="G478" s="87"/>
      <c r="H478" s="88"/>
      <c r="I478" s="89"/>
      <c r="J478" s="90">
        <f t="shared" si="7"/>
        <v>0</v>
      </c>
    </row>
    <row r="479" spans="3:10" x14ac:dyDescent="0.35">
      <c r="C479" s="85"/>
      <c r="D479" s="85"/>
      <c r="E479" s="86"/>
      <c r="F479" s="86"/>
      <c r="G479" s="87"/>
      <c r="H479" s="88"/>
      <c r="I479" s="89"/>
      <c r="J479" s="90">
        <f t="shared" si="7"/>
        <v>0</v>
      </c>
    </row>
    <row r="480" spans="3:10" x14ac:dyDescent="0.35">
      <c r="C480" s="85"/>
      <c r="D480" s="85"/>
      <c r="E480" s="86"/>
      <c r="F480" s="86"/>
      <c r="G480" s="87"/>
      <c r="H480" s="88"/>
      <c r="I480" s="89"/>
      <c r="J480" s="90">
        <f t="shared" si="7"/>
        <v>0</v>
      </c>
    </row>
    <row r="481" spans="3:10" x14ac:dyDescent="0.35">
      <c r="C481" s="85"/>
      <c r="D481" s="85"/>
      <c r="E481" s="86"/>
      <c r="F481" s="86"/>
      <c r="G481" s="87"/>
      <c r="H481" s="88"/>
      <c r="I481" s="89"/>
      <c r="J481" s="90">
        <f t="shared" si="7"/>
        <v>0</v>
      </c>
    </row>
    <row r="482" spans="3:10" x14ac:dyDescent="0.35">
      <c r="C482" s="85"/>
      <c r="D482" s="85"/>
      <c r="E482" s="86"/>
      <c r="F482" s="86"/>
      <c r="G482" s="87"/>
      <c r="H482" s="88"/>
      <c r="I482" s="89"/>
      <c r="J482" s="90">
        <f t="shared" si="7"/>
        <v>0</v>
      </c>
    </row>
    <row r="483" spans="3:10" x14ac:dyDescent="0.35">
      <c r="C483" s="85"/>
      <c r="D483" s="85"/>
      <c r="E483" s="86"/>
      <c r="F483" s="86"/>
      <c r="G483" s="87"/>
      <c r="H483" s="88"/>
      <c r="I483" s="89"/>
      <c r="J483" s="90">
        <f t="shared" si="7"/>
        <v>0</v>
      </c>
    </row>
    <row r="484" spans="3:10" x14ac:dyDescent="0.35">
      <c r="C484" s="85"/>
      <c r="D484" s="85"/>
      <c r="E484" s="86"/>
      <c r="F484" s="86"/>
      <c r="G484" s="87"/>
      <c r="H484" s="88"/>
      <c r="I484" s="89"/>
      <c r="J484" s="90">
        <f t="shared" si="7"/>
        <v>0</v>
      </c>
    </row>
    <row r="485" spans="3:10" x14ac:dyDescent="0.35">
      <c r="C485" s="85"/>
      <c r="D485" s="85"/>
      <c r="E485" s="86"/>
      <c r="F485" s="86"/>
      <c r="G485" s="87"/>
      <c r="H485" s="88"/>
      <c r="I485" s="89"/>
      <c r="J485" s="90">
        <f t="shared" si="7"/>
        <v>0</v>
      </c>
    </row>
    <row r="486" spans="3:10" x14ac:dyDescent="0.35">
      <c r="C486" s="85"/>
      <c r="D486" s="85"/>
      <c r="E486" s="86"/>
      <c r="F486" s="86"/>
      <c r="G486" s="87"/>
      <c r="H486" s="88"/>
      <c r="I486" s="89"/>
      <c r="J486" s="90">
        <f t="shared" si="7"/>
        <v>0</v>
      </c>
    </row>
    <row r="487" spans="3:10" x14ac:dyDescent="0.35">
      <c r="C487" s="85"/>
      <c r="D487" s="85"/>
      <c r="E487" s="86"/>
      <c r="F487" s="86"/>
      <c r="G487" s="87"/>
      <c r="H487" s="88"/>
      <c r="I487" s="89"/>
      <c r="J487" s="90">
        <f t="shared" si="7"/>
        <v>0</v>
      </c>
    </row>
    <row r="488" spans="3:10" x14ac:dyDescent="0.35">
      <c r="C488" s="85"/>
      <c r="D488" s="85"/>
      <c r="E488" s="86"/>
      <c r="F488" s="86"/>
      <c r="G488" s="87"/>
      <c r="H488" s="88"/>
      <c r="I488" s="89"/>
      <c r="J488" s="90">
        <f t="shared" si="7"/>
        <v>0</v>
      </c>
    </row>
    <row r="489" spans="3:10" x14ac:dyDescent="0.35">
      <c r="C489" s="85"/>
      <c r="D489" s="85"/>
      <c r="E489" s="86"/>
      <c r="F489" s="86"/>
      <c r="G489" s="87"/>
      <c r="H489" s="88"/>
      <c r="I489" s="89"/>
      <c r="J489" s="90">
        <f t="shared" si="7"/>
        <v>0</v>
      </c>
    </row>
    <row r="490" spans="3:10" x14ac:dyDescent="0.35">
      <c r="C490" s="85"/>
      <c r="D490" s="85"/>
      <c r="E490" s="86"/>
      <c r="F490" s="86"/>
      <c r="G490" s="87"/>
      <c r="H490" s="88"/>
      <c r="I490" s="89"/>
      <c r="J490" s="90">
        <f t="shared" si="7"/>
        <v>0</v>
      </c>
    </row>
    <row r="491" spans="3:10" x14ac:dyDescent="0.35">
      <c r="C491" s="85"/>
      <c r="D491" s="85"/>
      <c r="E491" s="86"/>
      <c r="F491" s="86"/>
      <c r="G491" s="87"/>
      <c r="H491" s="88"/>
      <c r="I491" s="89"/>
      <c r="J491" s="90">
        <f t="shared" si="7"/>
        <v>0</v>
      </c>
    </row>
    <row r="492" spans="3:10" x14ac:dyDescent="0.35">
      <c r="C492" s="85"/>
      <c r="D492" s="85"/>
      <c r="E492" s="86"/>
      <c r="F492" s="86"/>
      <c r="G492" s="87"/>
      <c r="H492" s="88"/>
      <c r="I492" s="89"/>
      <c r="J492" s="90">
        <f t="shared" si="7"/>
        <v>0</v>
      </c>
    </row>
    <row r="493" spans="3:10" x14ac:dyDescent="0.35">
      <c r="C493" s="85"/>
      <c r="D493" s="85"/>
      <c r="E493" s="86"/>
      <c r="F493" s="86"/>
      <c r="G493" s="87"/>
      <c r="H493" s="88"/>
      <c r="I493" s="89"/>
      <c r="J493" s="90">
        <f t="shared" si="7"/>
        <v>0</v>
      </c>
    </row>
    <row r="494" spans="3:10" x14ac:dyDescent="0.35">
      <c r="C494" s="85"/>
      <c r="D494" s="85"/>
      <c r="E494" s="86"/>
      <c r="F494" s="86"/>
      <c r="G494" s="87"/>
      <c r="H494" s="88"/>
      <c r="I494" s="89"/>
      <c r="J494" s="90">
        <f t="shared" si="7"/>
        <v>0</v>
      </c>
    </row>
    <row r="495" spans="3:10" x14ac:dyDescent="0.35">
      <c r="C495" s="85"/>
      <c r="D495" s="85"/>
      <c r="E495" s="86"/>
      <c r="F495" s="86"/>
      <c r="G495" s="87"/>
      <c r="H495" s="88"/>
      <c r="I495" s="89"/>
      <c r="J495" s="90">
        <f t="shared" si="7"/>
        <v>0</v>
      </c>
    </row>
    <row r="496" spans="3:10" x14ac:dyDescent="0.35">
      <c r="C496" s="85"/>
      <c r="D496" s="85"/>
      <c r="E496" s="86"/>
      <c r="F496" s="86"/>
      <c r="G496" s="87"/>
      <c r="H496" s="88"/>
      <c r="I496" s="89"/>
      <c r="J496" s="90">
        <f t="shared" si="7"/>
        <v>0</v>
      </c>
    </row>
    <row r="497" spans="3:10" x14ac:dyDescent="0.35">
      <c r="C497" s="85"/>
      <c r="D497" s="85"/>
      <c r="E497" s="86"/>
      <c r="F497" s="86"/>
      <c r="G497" s="87"/>
      <c r="H497" s="88"/>
      <c r="I497" s="89"/>
      <c r="J497" s="90">
        <f t="shared" si="7"/>
        <v>0</v>
      </c>
    </row>
    <row r="498" spans="3:10" x14ac:dyDescent="0.35">
      <c r="C498" s="85"/>
      <c r="D498" s="85"/>
      <c r="E498" s="86"/>
      <c r="F498" s="86"/>
      <c r="G498" s="87"/>
      <c r="H498" s="88"/>
      <c r="I498" s="89"/>
      <c r="J498" s="90">
        <f t="shared" si="7"/>
        <v>0</v>
      </c>
    </row>
    <row r="499" spans="3:10" x14ac:dyDescent="0.35">
      <c r="C499" s="85"/>
      <c r="D499" s="85"/>
      <c r="E499" s="86"/>
      <c r="F499" s="86"/>
      <c r="G499" s="87"/>
      <c r="H499" s="88"/>
      <c r="I499" s="89"/>
      <c r="J499" s="90">
        <f t="shared" si="7"/>
        <v>0</v>
      </c>
    </row>
    <row r="500" spans="3:10" x14ac:dyDescent="0.35">
      <c r="C500" s="85"/>
      <c r="D500" s="85"/>
      <c r="E500" s="86"/>
      <c r="F500" s="86"/>
      <c r="G500" s="87"/>
      <c r="H500" s="88"/>
      <c r="I500" s="89"/>
      <c r="J500" s="90">
        <f t="shared" si="7"/>
        <v>0</v>
      </c>
    </row>
    <row r="501" spans="3:10" x14ac:dyDescent="0.35">
      <c r="C501" s="85"/>
      <c r="D501" s="85"/>
      <c r="E501" s="86"/>
      <c r="F501" s="86"/>
      <c r="G501" s="87"/>
      <c r="H501" s="88"/>
      <c r="I501" s="89"/>
      <c r="J501" s="90">
        <f t="shared" si="7"/>
        <v>0</v>
      </c>
    </row>
    <row r="502" spans="3:10" x14ac:dyDescent="0.35">
      <c r="H502" s="98"/>
      <c r="I502" s="99"/>
      <c r="J502" s="98"/>
    </row>
    <row r="503" spans="3:10" x14ac:dyDescent="0.35">
      <c r="H503" s="100"/>
      <c r="I503" s="101"/>
      <c r="J503" s="100"/>
    </row>
    <row r="504" spans="3:10" x14ac:dyDescent="0.35">
      <c r="H504" s="100"/>
      <c r="I504" s="101"/>
      <c r="J504" s="100"/>
    </row>
    <row r="505" spans="3:10" x14ac:dyDescent="0.35">
      <c r="H505" s="100"/>
      <c r="I505" s="101"/>
      <c r="J505" s="100"/>
    </row>
    <row r="506" spans="3:10" x14ac:dyDescent="0.35">
      <c r="H506" s="100"/>
      <c r="I506" s="101"/>
      <c r="J506" s="100"/>
    </row>
    <row r="507" spans="3:10" x14ac:dyDescent="0.35">
      <c r="H507" s="100"/>
      <c r="I507" s="101"/>
      <c r="J507" s="100"/>
    </row>
    <row r="508" spans="3:10" x14ac:dyDescent="0.35">
      <c r="H508" s="100"/>
      <c r="I508" s="101"/>
      <c r="J508" s="100"/>
    </row>
    <row r="509" spans="3:10" x14ac:dyDescent="0.35">
      <c r="H509" s="100"/>
      <c r="I509" s="101"/>
      <c r="J509" s="100"/>
    </row>
    <row r="510" spans="3:10" x14ac:dyDescent="0.35">
      <c r="H510" s="100"/>
      <c r="I510" s="101"/>
      <c r="J510" s="100"/>
    </row>
    <row r="511" spans="3:10" x14ac:dyDescent="0.35">
      <c r="H511" s="100"/>
      <c r="I511" s="101"/>
      <c r="J511" s="100"/>
    </row>
    <row r="512" spans="3:10" x14ac:dyDescent="0.35">
      <c r="H512" s="100"/>
      <c r="I512" s="101"/>
      <c r="J512" s="100"/>
    </row>
    <row r="513" spans="8:10" x14ac:dyDescent="0.35">
      <c r="H513" s="100"/>
      <c r="I513" s="101"/>
      <c r="J513" s="100"/>
    </row>
    <row r="514" spans="8:10" x14ac:dyDescent="0.35">
      <c r="H514" s="100"/>
      <c r="I514" s="101"/>
      <c r="J514" s="100"/>
    </row>
    <row r="515" spans="8:10" x14ac:dyDescent="0.35">
      <c r="H515" s="100"/>
      <c r="I515" s="101"/>
      <c r="J515" s="100"/>
    </row>
    <row r="516" spans="8:10" x14ac:dyDescent="0.35">
      <c r="H516" s="100"/>
      <c r="I516" s="101"/>
      <c r="J516" s="100"/>
    </row>
    <row r="517" spans="8:10" x14ac:dyDescent="0.35">
      <c r="H517" s="100"/>
      <c r="I517" s="101"/>
      <c r="J517" s="100"/>
    </row>
    <row r="518" spans="8:10" x14ac:dyDescent="0.35">
      <c r="H518" s="100"/>
      <c r="I518" s="101"/>
      <c r="J518" s="100"/>
    </row>
    <row r="519" spans="8:10" x14ac:dyDescent="0.35">
      <c r="H519" s="100"/>
      <c r="I519" s="101"/>
      <c r="J519" s="100"/>
    </row>
    <row r="520" spans="8:10" x14ac:dyDescent="0.35">
      <c r="H520" s="100"/>
      <c r="I520" s="101"/>
      <c r="J520" s="100"/>
    </row>
    <row r="521" spans="8:10" x14ac:dyDescent="0.35">
      <c r="H521" s="100"/>
      <c r="I521" s="101"/>
      <c r="J521" s="100"/>
    </row>
    <row r="522" spans="8:10" x14ac:dyDescent="0.35">
      <c r="H522" s="100"/>
      <c r="I522" s="101"/>
      <c r="J522" s="100"/>
    </row>
    <row r="523" spans="8:10" x14ac:dyDescent="0.35">
      <c r="H523" s="100"/>
      <c r="I523" s="101"/>
      <c r="J523" s="100"/>
    </row>
    <row r="524" spans="8:10" x14ac:dyDescent="0.35">
      <c r="H524" s="100"/>
      <c r="I524" s="101"/>
      <c r="J524" s="100"/>
    </row>
    <row r="525" spans="8:10" x14ac:dyDescent="0.35">
      <c r="H525" s="100"/>
      <c r="I525" s="101"/>
      <c r="J525" s="100"/>
    </row>
    <row r="526" spans="8:10" x14ac:dyDescent="0.35">
      <c r="H526" s="100"/>
      <c r="I526" s="101"/>
      <c r="J526" s="100"/>
    </row>
    <row r="527" spans="8:10" x14ac:dyDescent="0.35">
      <c r="H527" s="100"/>
      <c r="I527" s="101"/>
      <c r="J527" s="100"/>
    </row>
    <row r="528" spans="8:10" x14ac:dyDescent="0.35">
      <c r="H528" s="100"/>
      <c r="I528" s="101"/>
      <c r="J528" s="100"/>
    </row>
    <row r="529" spans="8:10" x14ac:dyDescent="0.35">
      <c r="H529" s="100"/>
      <c r="I529" s="101"/>
      <c r="J529" s="100"/>
    </row>
    <row r="530" spans="8:10" x14ac:dyDescent="0.35">
      <c r="H530" s="100"/>
      <c r="I530" s="101"/>
      <c r="J530" s="100"/>
    </row>
    <row r="531" spans="8:10" x14ac:dyDescent="0.35">
      <c r="H531" s="100"/>
      <c r="I531" s="101"/>
      <c r="J531" s="100"/>
    </row>
    <row r="532" spans="8:10" x14ac:dyDescent="0.35">
      <c r="H532" s="100"/>
      <c r="I532" s="101"/>
      <c r="J532" s="100"/>
    </row>
    <row r="533" spans="8:10" x14ac:dyDescent="0.35">
      <c r="H533" s="100"/>
      <c r="I533" s="101"/>
      <c r="J533" s="100"/>
    </row>
    <row r="534" spans="8:10" x14ac:dyDescent="0.35">
      <c r="H534" s="100"/>
      <c r="I534" s="101"/>
      <c r="J534" s="100"/>
    </row>
    <row r="535" spans="8:10" x14ac:dyDescent="0.35">
      <c r="H535" s="100"/>
      <c r="I535" s="101"/>
      <c r="J535" s="100"/>
    </row>
    <row r="536" spans="8:10" x14ac:dyDescent="0.35">
      <c r="H536" s="100"/>
      <c r="I536" s="101"/>
      <c r="J536" s="100"/>
    </row>
    <row r="537" spans="8:10" x14ac:dyDescent="0.35">
      <c r="H537" s="100"/>
      <c r="I537" s="101"/>
      <c r="J537" s="100"/>
    </row>
    <row r="538" spans="8:10" x14ac:dyDescent="0.35">
      <c r="H538" s="100"/>
      <c r="I538" s="101"/>
      <c r="J538" s="100"/>
    </row>
    <row r="539" spans="8:10" x14ac:dyDescent="0.35">
      <c r="H539" s="100"/>
      <c r="I539" s="101"/>
      <c r="J539" s="100"/>
    </row>
    <row r="540" spans="8:10" x14ac:dyDescent="0.35">
      <c r="H540" s="100"/>
      <c r="I540" s="101"/>
      <c r="J540" s="100"/>
    </row>
    <row r="541" spans="8:10" x14ac:dyDescent="0.35">
      <c r="H541" s="100"/>
      <c r="I541" s="101"/>
      <c r="J541" s="100"/>
    </row>
    <row r="542" spans="8:10" x14ac:dyDescent="0.35">
      <c r="H542" s="100"/>
      <c r="I542" s="101"/>
      <c r="J542" s="100"/>
    </row>
    <row r="543" spans="8:10" x14ac:dyDescent="0.35">
      <c r="H543" s="100"/>
      <c r="I543" s="101"/>
      <c r="J543" s="100"/>
    </row>
    <row r="544" spans="8:10" x14ac:dyDescent="0.35">
      <c r="H544" s="100"/>
      <c r="I544" s="101"/>
      <c r="J544" s="100"/>
    </row>
    <row r="545" spans="8:10" x14ac:dyDescent="0.35">
      <c r="H545" s="100"/>
      <c r="I545" s="101"/>
      <c r="J545" s="100"/>
    </row>
    <row r="546" spans="8:10" x14ac:dyDescent="0.35">
      <c r="H546" s="100"/>
      <c r="I546" s="101"/>
      <c r="J546" s="100"/>
    </row>
    <row r="547" spans="8:10" x14ac:dyDescent="0.35">
      <c r="H547" s="100"/>
      <c r="I547" s="101"/>
      <c r="J547" s="100"/>
    </row>
    <row r="548" spans="8:10" x14ac:dyDescent="0.35">
      <c r="H548" s="100"/>
      <c r="I548" s="101"/>
      <c r="J548" s="100"/>
    </row>
    <row r="549" spans="8:10" x14ac:dyDescent="0.35">
      <c r="H549" s="100"/>
      <c r="I549" s="101"/>
      <c r="J549" s="100"/>
    </row>
    <row r="550" spans="8:10" x14ac:dyDescent="0.35">
      <c r="H550" s="100"/>
      <c r="I550" s="101"/>
      <c r="J550" s="100"/>
    </row>
    <row r="551" spans="8:10" x14ac:dyDescent="0.35">
      <c r="H551" s="100"/>
      <c r="I551" s="101"/>
      <c r="J551" s="100"/>
    </row>
    <row r="552" spans="8:10" x14ac:dyDescent="0.35">
      <c r="H552" s="100"/>
      <c r="I552" s="101"/>
      <c r="J552" s="100"/>
    </row>
    <row r="553" spans="8:10" x14ac:dyDescent="0.35">
      <c r="H553" s="100"/>
      <c r="I553" s="101"/>
      <c r="J553" s="100"/>
    </row>
    <row r="554" spans="8:10" x14ac:dyDescent="0.35">
      <c r="H554" s="100"/>
      <c r="I554" s="101"/>
      <c r="J554" s="100"/>
    </row>
    <row r="555" spans="8:10" x14ac:dyDescent="0.35">
      <c r="H555" s="100"/>
      <c r="I555" s="101"/>
      <c r="J555" s="100"/>
    </row>
    <row r="556" spans="8:10" x14ac:dyDescent="0.35">
      <c r="H556" s="100"/>
      <c r="I556" s="101"/>
      <c r="J556" s="100"/>
    </row>
    <row r="557" spans="8:10" x14ac:dyDescent="0.35">
      <c r="H557" s="100"/>
      <c r="I557" s="101"/>
      <c r="J557" s="100"/>
    </row>
    <row r="558" spans="8:10" x14ac:dyDescent="0.35">
      <c r="H558" s="100"/>
      <c r="I558" s="101"/>
      <c r="J558" s="100"/>
    </row>
    <row r="559" spans="8:10" x14ac:dyDescent="0.35">
      <c r="H559" s="100"/>
      <c r="I559" s="101"/>
      <c r="J559" s="100"/>
    </row>
    <row r="560" spans="8:10" x14ac:dyDescent="0.35">
      <c r="H560" s="100"/>
      <c r="I560" s="101"/>
      <c r="J560" s="100"/>
    </row>
    <row r="561" spans="8:10" x14ac:dyDescent="0.35">
      <c r="H561" s="100"/>
      <c r="I561" s="101"/>
      <c r="J561" s="100"/>
    </row>
    <row r="562" spans="8:10" x14ac:dyDescent="0.35">
      <c r="H562" s="100"/>
      <c r="I562" s="101"/>
      <c r="J562" s="100"/>
    </row>
    <row r="563" spans="8:10" x14ac:dyDescent="0.35">
      <c r="H563" s="100"/>
      <c r="I563" s="101"/>
      <c r="J563" s="100"/>
    </row>
    <row r="564" spans="8:10" x14ac:dyDescent="0.35">
      <c r="H564" s="100"/>
      <c r="I564" s="101"/>
      <c r="J564" s="100"/>
    </row>
    <row r="565" spans="8:10" x14ac:dyDescent="0.35">
      <c r="H565" s="100"/>
      <c r="I565" s="101"/>
      <c r="J565" s="100"/>
    </row>
    <row r="566" spans="8:10" x14ac:dyDescent="0.35">
      <c r="H566" s="100"/>
      <c r="I566" s="101"/>
      <c r="J566" s="100"/>
    </row>
    <row r="567" spans="8:10" x14ac:dyDescent="0.35">
      <c r="H567" s="100"/>
      <c r="I567" s="101"/>
      <c r="J567" s="100"/>
    </row>
    <row r="568" spans="8:10" x14ac:dyDescent="0.35">
      <c r="H568" s="100"/>
      <c r="I568" s="101"/>
      <c r="J568" s="100"/>
    </row>
    <row r="569" spans="8:10" x14ac:dyDescent="0.35">
      <c r="H569" s="100"/>
      <c r="I569" s="101"/>
      <c r="J569" s="100"/>
    </row>
    <row r="570" spans="8:10" x14ac:dyDescent="0.35">
      <c r="H570" s="100"/>
      <c r="I570" s="101"/>
      <c r="J570" s="100"/>
    </row>
    <row r="571" spans="8:10" x14ac:dyDescent="0.35">
      <c r="H571" s="100"/>
      <c r="I571" s="101"/>
      <c r="J571" s="100"/>
    </row>
    <row r="572" spans="8:10" x14ac:dyDescent="0.35">
      <c r="H572" s="100"/>
      <c r="I572" s="101"/>
      <c r="J572" s="100"/>
    </row>
    <row r="573" spans="8:10" x14ac:dyDescent="0.35">
      <c r="H573" s="100"/>
      <c r="I573" s="101"/>
      <c r="J573" s="100"/>
    </row>
    <row r="574" spans="8:10" x14ac:dyDescent="0.35">
      <c r="H574" s="100"/>
      <c r="I574" s="101"/>
      <c r="J574" s="100"/>
    </row>
    <row r="575" spans="8:10" x14ac:dyDescent="0.35">
      <c r="H575" s="100"/>
      <c r="I575" s="101"/>
      <c r="J575" s="100"/>
    </row>
    <row r="576" spans="8:10" x14ac:dyDescent="0.35">
      <c r="H576" s="100"/>
      <c r="I576" s="101"/>
      <c r="J576" s="100"/>
    </row>
    <row r="577" spans="8:10" x14ac:dyDescent="0.35">
      <c r="H577" s="100"/>
      <c r="I577" s="101"/>
      <c r="J577" s="100"/>
    </row>
    <row r="578" spans="8:10" x14ac:dyDescent="0.35">
      <c r="H578" s="100"/>
      <c r="I578" s="101"/>
      <c r="J578" s="100"/>
    </row>
    <row r="579" spans="8:10" x14ac:dyDescent="0.35">
      <c r="H579" s="100"/>
      <c r="I579" s="101"/>
      <c r="J579" s="100"/>
    </row>
    <row r="580" spans="8:10" x14ac:dyDescent="0.35">
      <c r="H580" s="100"/>
      <c r="I580" s="101"/>
      <c r="J580" s="100"/>
    </row>
    <row r="581" spans="8:10" x14ac:dyDescent="0.35">
      <c r="H581" s="100"/>
      <c r="I581" s="101"/>
      <c r="J581" s="100"/>
    </row>
    <row r="582" spans="8:10" x14ac:dyDescent="0.35">
      <c r="H582" s="100"/>
      <c r="I582" s="101"/>
      <c r="J582" s="100"/>
    </row>
    <row r="583" spans="8:10" x14ac:dyDescent="0.35">
      <c r="H583" s="100"/>
      <c r="I583" s="101"/>
      <c r="J583" s="100"/>
    </row>
    <row r="584" spans="8:10" x14ac:dyDescent="0.35">
      <c r="H584" s="100"/>
      <c r="I584" s="101"/>
      <c r="J584" s="100"/>
    </row>
    <row r="585" spans="8:10" x14ac:dyDescent="0.35">
      <c r="H585" s="100"/>
      <c r="I585" s="101"/>
      <c r="J585" s="100"/>
    </row>
    <row r="586" spans="8:10" x14ac:dyDescent="0.35">
      <c r="H586" s="100"/>
      <c r="I586" s="101"/>
      <c r="J586" s="100"/>
    </row>
    <row r="587" spans="8:10" x14ac:dyDescent="0.35">
      <c r="H587" s="100"/>
      <c r="I587" s="101"/>
      <c r="J587" s="100"/>
    </row>
    <row r="588" spans="8:10" x14ac:dyDescent="0.35">
      <c r="H588" s="100"/>
      <c r="I588" s="101"/>
      <c r="J588" s="100"/>
    </row>
    <row r="589" spans="8:10" x14ac:dyDescent="0.35">
      <c r="H589" s="100"/>
      <c r="I589" s="101"/>
      <c r="J589" s="100"/>
    </row>
    <row r="590" spans="8:10" x14ac:dyDescent="0.35">
      <c r="H590" s="100"/>
      <c r="I590" s="101"/>
      <c r="J590" s="100"/>
    </row>
    <row r="591" spans="8:10" x14ac:dyDescent="0.35">
      <c r="H591" s="100"/>
      <c r="I591" s="101"/>
      <c r="J591" s="100"/>
    </row>
    <row r="592" spans="8:10" x14ac:dyDescent="0.35">
      <c r="H592" s="100"/>
      <c r="I592" s="101"/>
      <c r="J592" s="100"/>
    </row>
    <row r="593" spans="8:10" x14ac:dyDescent="0.35">
      <c r="H593" s="100"/>
      <c r="I593" s="101"/>
      <c r="J593" s="100"/>
    </row>
    <row r="594" spans="8:10" x14ac:dyDescent="0.35">
      <c r="H594" s="100"/>
      <c r="I594" s="101"/>
      <c r="J594" s="100"/>
    </row>
    <row r="595" spans="8:10" x14ac:dyDescent="0.35">
      <c r="H595" s="100"/>
      <c r="I595" s="101"/>
      <c r="J595" s="100"/>
    </row>
    <row r="596" spans="8:10" x14ac:dyDescent="0.35">
      <c r="H596" s="100"/>
      <c r="I596" s="101"/>
      <c r="J596" s="100"/>
    </row>
    <row r="597" spans="8:10" x14ac:dyDescent="0.35">
      <c r="H597" s="100"/>
      <c r="I597" s="101"/>
      <c r="J597" s="100"/>
    </row>
    <row r="598" spans="8:10" x14ac:dyDescent="0.35">
      <c r="H598" s="100"/>
      <c r="I598" s="101"/>
      <c r="J598" s="100"/>
    </row>
    <row r="599" spans="8:10" x14ac:dyDescent="0.35">
      <c r="H599" s="100"/>
      <c r="I599" s="101"/>
      <c r="J599" s="100"/>
    </row>
    <row r="600" spans="8:10" x14ac:dyDescent="0.35">
      <c r="H600" s="100"/>
      <c r="I600" s="101"/>
      <c r="J600" s="100"/>
    </row>
    <row r="601" spans="8:10" x14ac:dyDescent="0.35">
      <c r="H601" s="100"/>
      <c r="I601" s="101"/>
      <c r="J601" s="100"/>
    </row>
    <row r="602" spans="8:10" x14ac:dyDescent="0.35">
      <c r="H602" s="100"/>
      <c r="I602" s="101"/>
      <c r="J602" s="100"/>
    </row>
    <row r="603" spans="8:10" x14ac:dyDescent="0.35">
      <c r="H603" s="100"/>
      <c r="I603" s="101"/>
      <c r="J603" s="100"/>
    </row>
    <row r="604" spans="8:10" x14ac:dyDescent="0.35">
      <c r="H604" s="100"/>
      <c r="I604" s="101"/>
      <c r="J604" s="100"/>
    </row>
    <row r="605" spans="8:10" x14ac:dyDescent="0.35">
      <c r="H605" s="100"/>
      <c r="I605" s="101"/>
      <c r="J605" s="100"/>
    </row>
    <row r="606" spans="8:10" x14ac:dyDescent="0.35">
      <c r="H606" s="100"/>
      <c r="I606" s="101"/>
      <c r="J606" s="100"/>
    </row>
    <row r="607" spans="8:10" x14ac:dyDescent="0.35">
      <c r="H607" s="100"/>
      <c r="I607" s="101"/>
      <c r="J607" s="100"/>
    </row>
    <row r="608" spans="8:10" x14ac:dyDescent="0.35">
      <c r="H608" s="100"/>
      <c r="I608" s="101"/>
      <c r="J608" s="100"/>
    </row>
    <row r="609" spans="8:10" x14ac:dyDescent="0.35">
      <c r="H609" s="100"/>
      <c r="I609" s="101"/>
      <c r="J609" s="100"/>
    </row>
    <row r="610" spans="8:10" x14ac:dyDescent="0.35">
      <c r="H610" s="100"/>
      <c r="I610" s="101"/>
      <c r="J610" s="100"/>
    </row>
    <row r="611" spans="8:10" x14ac:dyDescent="0.35">
      <c r="H611" s="100"/>
      <c r="I611" s="101"/>
      <c r="J611" s="100"/>
    </row>
    <row r="612" spans="8:10" x14ac:dyDescent="0.35">
      <c r="H612" s="100"/>
      <c r="I612" s="101"/>
      <c r="J612" s="100"/>
    </row>
    <row r="613" spans="8:10" x14ac:dyDescent="0.35">
      <c r="H613" s="100"/>
      <c r="I613" s="101"/>
      <c r="J613" s="100"/>
    </row>
    <row r="614" spans="8:10" x14ac:dyDescent="0.35">
      <c r="H614" s="100"/>
      <c r="I614" s="101"/>
      <c r="J614" s="100"/>
    </row>
    <row r="615" spans="8:10" x14ac:dyDescent="0.35">
      <c r="H615" s="100"/>
      <c r="I615" s="101"/>
      <c r="J615" s="100"/>
    </row>
    <row r="616" spans="8:10" x14ac:dyDescent="0.35">
      <c r="H616" s="100"/>
      <c r="I616" s="101"/>
      <c r="J616" s="100"/>
    </row>
    <row r="617" spans="8:10" x14ac:dyDescent="0.35">
      <c r="H617" s="100"/>
      <c r="I617" s="101"/>
      <c r="J617" s="100"/>
    </row>
    <row r="618" spans="8:10" x14ac:dyDescent="0.35">
      <c r="H618" s="100"/>
      <c r="I618" s="101"/>
      <c r="J618" s="100"/>
    </row>
    <row r="619" spans="8:10" x14ac:dyDescent="0.35">
      <c r="H619" s="100"/>
      <c r="I619" s="101"/>
      <c r="J619" s="100"/>
    </row>
    <row r="620" spans="8:10" x14ac:dyDescent="0.35">
      <c r="H620" s="100"/>
      <c r="I620" s="101"/>
      <c r="J620" s="100"/>
    </row>
    <row r="621" spans="8:10" x14ac:dyDescent="0.35">
      <c r="H621" s="100"/>
      <c r="I621" s="101"/>
      <c r="J621" s="100"/>
    </row>
    <row r="622" spans="8:10" x14ac:dyDescent="0.35">
      <c r="H622" s="100"/>
      <c r="I622" s="101"/>
      <c r="J622" s="100"/>
    </row>
    <row r="623" spans="8:10" x14ac:dyDescent="0.35">
      <c r="H623" s="100"/>
      <c r="I623" s="101"/>
      <c r="J623" s="100"/>
    </row>
    <row r="624" spans="8:10" x14ac:dyDescent="0.35">
      <c r="H624" s="100"/>
      <c r="I624" s="101"/>
      <c r="J624" s="100"/>
    </row>
    <row r="625" spans="8:10" x14ac:dyDescent="0.35">
      <c r="H625" s="100"/>
      <c r="I625" s="101"/>
      <c r="J625" s="100"/>
    </row>
    <row r="626" spans="8:10" x14ac:dyDescent="0.35">
      <c r="H626" s="100"/>
      <c r="I626" s="101"/>
      <c r="J626" s="100"/>
    </row>
    <row r="627" spans="8:10" x14ac:dyDescent="0.35">
      <c r="H627" s="100"/>
      <c r="I627" s="101"/>
      <c r="J627" s="100"/>
    </row>
    <row r="628" spans="8:10" x14ac:dyDescent="0.35">
      <c r="H628" s="100"/>
      <c r="I628" s="101"/>
      <c r="J628" s="100"/>
    </row>
    <row r="629" spans="8:10" x14ac:dyDescent="0.35">
      <c r="H629" s="100"/>
      <c r="I629" s="101"/>
      <c r="J629" s="100"/>
    </row>
    <row r="630" spans="8:10" x14ac:dyDescent="0.35">
      <c r="H630" s="100"/>
      <c r="I630" s="101"/>
      <c r="J630" s="100"/>
    </row>
    <row r="631" spans="8:10" x14ac:dyDescent="0.35">
      <c r="H631" s="100"/>
      <c r="I631" s="101"/>
      <c r="J631" s="100"/>
    </row>
    <row r="632" spans="8:10" x14ac:dyDescent="0.35">
      <c r="H632" s="100"/>
      <c r="I632" s="101"/>
      <c r="J632" s="100"/>
    </row>
    <row r="633" spans="8:10" x14ac:dyDescent="0.35">
      <c r="H633" s="100"/>
      <c r="I633" s="101"/>
      <c r="J633" s="100"/>
    </row>
    <row r="634" spans="8:10" x14ac:dyDescent="0.35">
      <c r="H634" s="100"/>
      <c r="I634" s="101"/>
      <c r="J634" s="100"/>
    </row>
    <row r="635" spans="8:10" x14ac:dyDescent="0.35">
      <c r="H635" s="100"/>
      <c r="I635" s="101"/>
      <c r="J635" s="100"/>
    </row>
    <row r="636" spans="8:10" x14ac:dyDescent="0.35">
      <c r="H636" s="100"/>
      <c r="I636" s="101"/>
      <c r="J636" s="100"/>
    </row>
    <row r="637" spans="8:10" x14ac:dyDescent="0.35">
      <c r="H637" s="100"/>
      <c r="I637" s="101"/>
      <c r="J637" s="100"/>
    </row>
    <row r="638" spans="8:10" x14ac:dyDescent="0.35">
      <c r="H638" s="100"/>
      <c r="I638" s="101"/>
      <c r="J638" s="100"/>
    </row>
    <row r="639" spans="8:10" x14ac:dyDescent="0.35">
      <c r="H639" s="100"/>
      <c r="I639" s="101"/>
      <c r="J639" s="100"/>
    </row>
    <row r="640" spans="8:10" x14ac:dyDescent="0.35">
      <c r="H640" s="100"/>
      <c r="I640" s="101"/>
      <c r="J640" s="100"/>
    </row>
    <row r="641" spans="8:10" x14ac:dyDescent="0.35">
      <c r="H641" s="100"/>
      <c r="I641" s="101"/>
      <c r="J641" s="100"/>
    </row>
    <row r="642" spans="8:10" x14ac:dyDescent="0.35">
      <c r="H642" s="100"/>
      <c r="I642" s="101"/>
      <c r="J642" s="100"/>
    </row>
    <row r="643" spans="8:10" x14ac:dyDescent="0.35">
      <c r="H643" s="100"/>
      <c r="I643" s="101"/>
      <c r="J643" s="100"/>
    </row>
    <row r="644" spans="8:10" x14ac:dyDescent="0.35">
      <c r="H644" s="100"/>
      <c r="I644" s="101"/>
      <c r="J644" s="100"/>
    </row>
    <row r="645" spans="8:10" x14ac:dyDescent="0.35">
      <c r="H645" s="100"/>
      <c r="I645" s="101"/>
      <c r="J645" s="100"/>
    </row>
    <row r="646" spans="8:10" x14ac:dyDescent="0.35">
      <c r="H646" s="100"/>
      <c r="I646" s="101"/>
      <c r="J646" s="100"/>
    </row>
    <row r="647" spans="8:10" x14ac:dyDescent="0.35">
      <c r="H647" s="100"/>
      <c r="I647" s="101"/>
      <c r="J647" s="100"/>
    </row>
    <row r="648" spans="8:10" x14ac:dyDescent="0.35">
      <c r="H648" s="100"/>
      <c r="I648" s="101"/>
      <c r="J648" s="100"/>
    </row>
    <row r="649" spans="8:10" x14ac:dyDescent="0.35">
      <c r="H649" s="100"/>
      <c r="I649" s="101"/>
      <c r="J649" s="100"/>
    </row>
    <row r="650" spans="8:10" x14ac:dyDescent="0.35">
      <c r="H650" s="100"/>
      <c r="I650" s="101"/>
      <c r="J650" s="100"/>
    </row>
    <row r="651" spans="8:10" x14ac:dyDescent="0.35">
      <c r="H651" s="100"/>
      <c r="I651" s="101"/>
      <c r="J651" s="100"/>
    </row>
    <row r="652" spans="8:10" x14ac:dyDescent="0.35">
      <c r="H652" s="100"/>
      <c r="I652" s="101"/>
      <c r="J652" s="100"/>
    </row>
    <row r="653" spans="8:10" x14ac:dyDescent="0.35">
      <c r="H653" s="100"/>
      <c r="I653" s="101"/>
      <c r="J653" s="100"/>
    </row>
    <row r="654" spans="8:10" x14ac:dyDescent="0.35">
      <c r="H654" s="100"/>
      <c r="I654" s="101"/>
      <c r="J654" s="100"/>
    </row>
    <row r="655" spans="8:10" x14ac:dyDescent="0.35">
      <c r="H655" s="100"/>
      <c r="I655" s="101"/>
      <c r="J655" s="100"/>
    </row>
    <row r="656" spans="8:10" x14ac:dyDescent="0.35">
      <c r="H656" s="100"/>
      <c r="I656" s="101"/>
      <c r="J656" s="100"/>
    </row>
    <row r="657" spans="8:10" x14ac:dyDescent="0.35">
      <c r="H657" s="100"/>
      <c r="I657" s="101"/>
      <c r="J657" s="100"/>
    </row>
    <row r="658" spans="8:10" x14ac:dyDescent="0.35">
      <c r="H658" s="100"/>
      <c r="I658" s="101"/>
      <c r="J658" s="100"/>
    </row>
    <row r="659" spans="8:10" x14ac:dyDescent="0.35">
      <c r="H659" s="100"/>
      <c r="I659" s="101"/>
      <c r="J659" s="100"/>
    </row>
    <row r="660" spans="8:10" x14ac:dyDescent="0.35">
      <c r="H660" s="100"/>
      <c r="I660" s="101"/>
      <c r="J660" s="100"/>
    </row>
    <row r="661" spans="8:10" x14ac:dyDescent="0.35">
      <c r="H661" s="100"/>
      <c r="I661" s="101"/>
      <c r="J661" s="100"/>
    </row>
    <row r="662" spans="8:10" x14ac:dyDescent="0.35">
      <c r="H662" s="100"/>
      <c r="I662" s="101"/>
      <c r="J662" s="100"/>
    </row>
    <row r="663" spans="8:10" x14ac:dyDescent="0.35">
      <c r="H663" s="100"/>
      <c r="I663" s="101"/>
      <c r="J663" s="100"/>
    </row>
    <row r="664" spans="8:10" x14ac:dyDescent="0.35">
      <c r="H664" s="100"/>
      <c r="I664" s="101"/>
      <c r="J664" s="100"/>
    </row>
    <row r="665" spans="8:10" x14ac:dyDescent="0.35">
      <c r="H665" s="100"/>
      <c r="I665" s="101"/>
      <c r="J665" s="100"/>
    </row>
    <row r="666" spans="8:10" x14ac:dyDescent="0.35">
      <c r="H666" s="100"/>
      <c r="I666" s="101"/>
      <c r="J666" s="100"/>
    </row>
    <row r="667" spans="8:10" x14ac:dyDescent="0.35">
      <c r="H667" s="100"/>
      <c r="I667" s="101"/>
      <c r="J667" s="100"/>
    </row>
    <row r="668" spans="8:10" x14ac:dyDescent="0.35">
      <c r="H668" s="100"/>
      <c r="I668" s="101"/>
      <c r="J668" s="100"/>
    </row>
    <row r="669" spans="8:10" x14ac:dyDescent="0.35">
      <c r="H669" s="100"/>
      <c r="I669" s="101"/>
      <c r="J669" s="100"/>
    </row>
    <row r="670" spans="8:10" x14ac:dyDescent="0.35">
      <c r="H670" s="100"/>
      <c r="I670" s="101"/>
      <c r="J670" s="100"/>
    </row>
    <row r="671" spans="8:10" x14ac:dyDescent="0.35">
      <c r="H671" s="100"/>
      <c r="I671" s="101"/>
      <c r="J671" s="100"/>
    </row>
    <row r="672" spans="8:10" x14ac:dyDescent="0.35">
      <c r="H672" s="100"/>
      <c r="I672" s="101"/>
      <c r="J672" s="100"/>
    </row>
    <row r="673" spans="8:10" x14ac:dyDescent="0.35">
      <c r="H673" s="100"/>
      <c r="I673" s="101"/>
      <c r="J673" s="100"/>
    </row>
    <row r="674" spans="8:10" x14ac:dyDescent="0.35">
      <c r="H674" s="100"/>
      <c r="I674" s="101"/>
      <c r="J674" s="100"/>
    </row>
    <row r="675" spans="8:10" x14ac:dyDescent="0.35">
      <c r="H675" s="100"/>
      <c r="I675" s="101"/>
      <c r="J675" s="100"/>
    </row>
    <row r="676" spans="8:10" x14ac:dyDescent="0.35">
      <c r="H676" s="100"/>
      <c r="I676" s="101"/>
      <c r="J676" s="100"/>
    </row>
    <row r="677" spans="8:10" x14ac:dyDescent="0.35">
      <c r="H677" s="100"/>
      <c r="I677" s="101"/>
      <c r="J677" s="100"/>
    </row>
    <row r="678" spans="8:10" x14ac:dyDescent="0.35">
      <c r="H678" s="100"/>
      <c r="I678" s="101"/>
      <c r="J678" s="100"/>
    </row>
    <row r="679" spans="8:10" x14ac:dyDescent="0.35">
      <c r="H679" s="100"/>
      <c r="I679" s="101"/>
      <c r="J679" s="100"/>
    </row>
    <row r="680" spans="8:10" x14ac:dyDescent="0.35">
      <c r="H680" s="100"/>
      <c r="I680" s="101"/>
      <c r="J680" s="100"/>
    </row>
    <row r="681" spans="8:10" x14ac:dyDescent="0.35">
      <c r="H681" s="100"/>
      <c r="I681" s="101"/>
      <c r="J681" s="100"/>
    </row>
    <row r="682" spans="8:10" x14ac:dyDescent="0.35">
      <c r="H682" s="100"/>
      <c r="I682" s="101"/>
      <c r="J682" s="100"/>
    </row>
    <row r="683" spans="8:10" x14ac:dyDescent="0.35">
      <c r="H683" s="100"/>
      <c r="I683" s="101"/>
      <c r="J683" s="100"/>
    </row>
    <row r="684" spans="8:10" x14ac:dyDescent="0.35">
      <c r="H684" s="100"/>
      <c r="I684" s="101"/>
      <c r="J684" s="100"/>
    </row>
    <row r="685" spans="8:10" x14ac:dyDescent="0.35">
      <c r="H685" s="100"/>
      <c r="I685" s="101"/>
      <c r="J685" s="100"/>
    </row>
    <row r="686" spans="8:10" x14ac:dyDescent="0.35">
      <c r="H686" s="100"/>
      <c r="I686" s="101"/>
      <c r="J686" s="100"/>
    </row>
    <row r="687" spans="8:10" x14ac:dyDescent="0.35">
      <c r="H687" s="100"/>
      <c r="I687" s="101"/>
      <c r="J687" s="100"/>
    </row>
    <row r="688" spans="8:10" x14ac:dyDescent="0.35">
      <c r="H688" s="100"/>
      <c r="I688" s="101"/>
      <c r="J688" s="100"/>
    </row>
    <row r="689" spans="8:10" x14ac:dyDescent="0.35">
      <c r="H689" s="100"/>
      <c r="I689" s="101"/>
      <c r="J689" s="100"/>
    </row>
    <row r="690" spans="8:10" x14ac:dyDescent="0.35">
      <c r="H690" s="100"/>
      <c r="I690" s="101"/>
      <c r="J690" s="100"/>
    </row>
    <row r="691" spans="8:10" x14ac:dyDescent="0.35">
      <c r="H691" s="100"/>
      <c r="I691" s="101"/>
      <c r="J691" s="100"/>
    </row>
    <row r="692" spans="8:10" x14ac:dyDescent="0.35">
      <c r="H692" s="100"/>
      <c r="I692" s="101"/>
      <c r="J692" s="100"/>
    </row>
    <row r="693" spans="8:10" x14ac:dyDescent="0.35">
      <c r="H693" s="100"/>
      <c r="I693" s="101"/>
      <c r="J693" s="100"/>
    </row>
    <row r="694" spans="8:10" x14ac:dyDescent="0.35">
      <c r="H694" s="100"/>
      <c r="I694" s="101"/>
      <c r="J694" s="100"/>
    </row>
    <row r="695" spans="8:10" x14ac:dyDescent="0.35">
      <c r="H695" s="100"/>
      <c r="I695" s="101"/>
      <c r="J695" s="100"/>
    </row>
    <row r="696" spans="8:10" x14ac:dyDescent="0.35">
      <c r="H696" s="100"/>
      <c r="I696" s="101"/>
      <c r="J696" s="100"/>
    </row>
    <row r="697" spans="8:10" x14ac:dyDescent="0.35">
      <c r="H697" s="100"/>
      <c r="I697" s="101"/>
      <c r="J697" s="100"/>
    </row>
    <row r="698" spans="8:10" x14ac:dyDescent="0.35">
      <c r="H698" s="100"/>
      <c r="I698" s="101"/>
      <c r="J698" s="100"/>
    </row>
    <row r="699" spans="8:10" x14ac:dyDescent="0.35">
      <c r="H699" s="100"/>
      <c r="I699" s="101"/>
      <c r="J699" s="100"/>
    </row>
    <row r="700" spans="8:10" x14ac:dyDescent="0.35">
      <c r="H700" s="100"/>
      <c r="I700" s="101"/>
      <c r="J700" s="100"/>
    </row>
    <row r="701" spans="8:10" x14ac:dyDescent="0.35">
      <c r="H701" s="100"/>
      <c r="I701" s="101"/>
      <c r="J701" s="100"/>
    </row>
    <row r="702" spans="8:10" x14ac:dyDescent="0.35">
      <c r="H702" s="100"/>
      <c r="I702" s="101"/>
      <c r="J702" s="100"/>
    </row>
    <row r="703" spans="8:10" x14ac:dyDescent="0.35">
      <c r="H703" s="100"/>
      <c r="I703" s="101"/>
      <c r="J703" s="100"/>
    </row>
    <row r="704" spans="8:10" x14ac:dyDescent="0.35">
      <c r="H704" s="100"/>
      <c r="I704" s="101"/>
      <c r="J704" s="100"/>
    </row>
    <row r="705" spans="8:10" x14ac:dyDescent="0.35">
      <c r="H705" s="100"/>
      <c r="I705" s="101"/>
      <c r="J705" s="100"/>
    </row>
    <row r="706" spans="8:10" x14ac:dyDescent="0.35">
      <c r="H706" s="100"/>
      <c r="I706" s="101"/>
      <c r="J706" s="100"/>
    </row>
    <row r="707" spans="8:10" x14ac:dyDescent="0.35">
      <c r="H707" s="100"/>
      <c r="I707" s="101"/>
      <c r="J707" s="100"/>
    </row>
    <row r="708" spans="8:10" x14ac:dyDescent="0.35">
      <c r="H708" s="100"/>
      <c r="I708" s="101"/>
      <c r="J708" s="100"/>
    </row>
    <row r="709" spans="8:10" x14ac:dyDescent="0.35">
      <c r="H709" s="100"/>
      <c r="I709" s="101"/>
      <c r="J709" s="100"/>
    </row>
    <row r="710" spans="8:10" x14ac:dyDescent="0.35">
      <c r="H710" s="100"/>
      <c r="I710" s="101"/>
      <c r="J710" s="100"/>
    </row>
    <row r="711" spans="8:10" x14ac:dyDescent="0.35">
      <c r="H711" s="100"/>
      <c r="I711" s="101"/>
      <c r="J711" s="100"/>
    </row>
    <row r="712" spans="8:10" x14ac:dyDescent="0.35">
      <c r="H712" s="100"/>
      <c r="I712" s="101"/>
      <c r="J712" s="100"/>
    </row>
    <row r="713" spans="8:10" x14ac:dyDescent="0.35">
      <c r="H713" s="100"/>
      <c r="I713" s="101"/>
      <c r="J713" s="100"/>
    </row>
    <row r="714" spans="8:10" x14ac:dyDescent="0.35">
      <c r="H714" s="100"/>
      <c r="I714" s="101"/>
      <c r="J714" s="100"/>
    </row>
    <row r="715" spans="8:10" x14ac:dyDescent="0.35">
      <c r="H715" s="100"/>
      <c r="I715" s="101"/>
      <c r="J715" s="100"/>
    </row>
    <row r="716" spans="8:10" x14ac:dyDescent="0.35">
      <c r="H716" s="100"/>
      <c r="I716" s="101"/>
      <c r="J716" s="100"/>
    </row>
    <row r="717" spans="8:10" x14ac:dyDescent="0.35">
      <c r="H717" s="100"/>
      <c r="I717" s="101"/>
      <c r="J717" s="100"/>
    </row>
    <row r="718" spans="8:10" x14ac:dyDescent="0.35">
      <c r="H718" s="100"/>
      <c r="I718" s="101"/>
      <c r="J718" s="100"/>
    </row>
    <row r="719" spans="8:10" x14ac:dyDescent="0.35">
      <c r="H719" s="100"/>
      <c r="I719" s="101"/>
      <c r="J719" s="100"/>
    </row>
    <row r="720" spans="8:10" x14ac:dyDescent="0.35">
      <c r="H720" s="100"/>
      <c r="I720" s="101"/>
      <c r="J720" s="100"/>
    </row>
    <row r="721" spans="8:10" x14ac:dyDescent="0.35">
      <c r="H721" s="100"/>
      <c r="I721" s="101"/>
      <c r="J721" s="100"/>
    </row>
    <row r="722" spans="8:10" x14ac:dyDescent="0.35">
      <c r="H722" s="100"/>
      <c r="I722" s="101"/>
      <c r="J722" s="100"/>
    </row>
    <row r="723" spans="8:10" x14ac:dyDescent="0.35">
      <c r="H723" s="100"/>
      <c r="I723" s="101"/>
      <c r="J723" s="100"/>
    </row>
    <row r="724" spans="8:10" x14ac:dyDescent="0.35">
      <c r="H724" s="100"/>
      <c r="I724" s="101"/>
      <c r="J724" s="100"/>
    </row>
    <row r="725" spans="8:10" x14ac:dyDescent="0.35">
      <c r="H725" s="100"/>
      <c r="I725" s="101"/>
      <c r="J725" s="100"/>
    </row>
    <row r="726" spans="8:10" x14ac:dyDescent="0.35">
      <c r="H726" s="100"/>
      <c r="I726" s="101"/>
      <c r="J726" s="100"/>
    </row>
    <row r="727" spans="8:10" x14ac:dyDescent="0.35">
      <c r="H727" s="100"/>
      <c r="I727" s="101"/>
      <c r="J727" s="100"/>
    </row>
    <row r="728" spans="8:10" x14ac:dyDescent="0.35">
      <c r="H728" s="100"/>
      <c r="I728" s="101"/>
      <c r="J728" s="100"/>
    </row>
    <row r="729" spans="8:10" x14ac:dyDescent="0.35">
      <c r="H729" s="100"/>
      <c r="I729" s="101"/>
      <c r="J729" s="100"/>
    </row>
    <row r="730" spans="8:10" x14ac:dyDescent="0.35">
      <c r="H730" s="100"/>
      <c r="I730" s="101"/>
      <c r="J730" s="100"/>
    </row>
    <row r="731" spans="8:10" x14ac:dyDescent="0.35">
      <c r="H731" s="100"/>
      <c r="I731" s="101"/>
      <c r="J731" s="100"/>
    </row>
    <row r="732" spans="8:10" x14ac:dyDescent="0.35">
      <c r="H732" s="100"/>
      <c r="I732" s="101"/>
      <c r="J732" s="100"/>
    </row>
    <row r="733" spans="8:10" x14ac:dyDescent="0.35">
      <c r="H733" s="100"/>
      <c r="I733" s="101"/>
      <c r="J733" s="100"/>
    </row>
    <row r="734" spans="8:10" x14ac:dyDescent="0.35">
      <c r="H734" s="100"/>
      <c r="I734" s="101"/>
      <c r="J734" s="100"/>
    </row>
    <row r="735" spans="8:10" x14ac:dyDescent="0.35">
      <c r="H735" s="100"/>
      <c r="I735" s="101"/>
      <c r="J735" s="100"/>
    </row>
    <row r="736" spans="8:10" x14ac:dyDescent="0.35">
      <c r="H736" s="100"/>
      <c r="I736" s="101"/>
      <c r="J736" s="100"/>
    </row>
    <row r="737" spans="8:10" x14ac:dyDescent="0.35">
      <c r="H737" s="100"/>
      <c r="I737" s="101"/>
      <c r="J737" s="100"/>
    </row>
    <row r="738" spans="8:10" x14ac:dyDescent="0.35">
      <c r="H738" s="100"/>
      <c r="I738" s="101"/>
      <c r="J738" s="100"/>
    </row>
    <row r="739" spans="8:10" x14ac:dyDescent="0.35">
      <c r="H739" s="100"/>
      <c r="I739" s="101"/>
      <c r="J739" s="100"/>
    </row>
    <row r="740" spans="8:10" x14ac:dyDescent="0.35">
      <c r="H740" s="100"/>
      <c r="I740" s="101"/>
      <c r="J740" s="100"/>
    </row>
    <row r="741" spans="8:10" x14ac:dyDescent="0.35">
      <c r="H741" s="100"/>
      <c r="I741" s="101"/>
      <c r="J741" s="100"/>
    </row>
    <row r="742" spans="8:10" x14ac:dyDescent="0.35">
      <c r="H742" s="100"/>
      <c r="I742" s="101"/>
      <c r="J742" s="100"/>
    </row>
    <row r="743" spans="8:10" x14ac:dyDescent="0.35">
      <c r="H743" s="100"/>
      <c r="I743" s="101"/>
      <c r="J743" s="100"/>
    </row>
    <row r="744" spans="8:10" x14ac:dyDescent="0.35">
      <c r="H744" s="100"/>
      <c r="I744" s="101"/>
      <c r="J744" s="100"/>
    </row>
    <row r="745" spans="8:10" x14ac:dyDescent="0.35">
      <c r="H745" s="100"/>
      <c r="I745" s="101"/>
      <c r="J745" s="100"/>
    </row>
    <row r="746" spans="8:10" x14ac:dyDescent="0.35">
      <c r="H746" s="100"/>
      <c r="I746" s="101"/>
      <c r="J746" s="100"/>
    </row>
    <row r="747" spans="8:10" x14ac:dyDescent="0.35">
      <c r="H747" s="100"/>
      <c r="I747" s="101"/>
      <c r="J747" s="100"/>
    </row>
    <row r="748" spans="8:10" x14ac:dyDescent="0.35">
      <c r="H748" s="100"/>
      <c r="I748" s="101"/>
      <c r="J748" s="100"/>
    </row>
    <row r="749" spans="8:10" x14ac:dyDescent="0.35">
      <c r="H749" s="100"/>
      <c r="I749" s="101"/>
      <c r="J749" s="100"/>
    </row>
    <row r="750" spans="8:10" x14ac:dyDescent="0.35">
      <c r="H750" s="100"/>
      <c r="I750" s="101"/>
      <c r="J750" s="100"/>
    </row>
    <row r="751" spans="8:10" x14ac:dyDescent="0.35">
      <c r="H751" s="100"/>
      <c r="I751" s="101"/>
      <c r="J751" s="100"/>
    </row>
    <row r="752" spans="8:10" x14ac:dyDescent="0.35">
      <c r="H752" s="100"/>
      <c r="I752" s="101"/>
      <c r="J752" s="100"/>
    </row>
    <row r="753" spans="8:10" x14ac:dyDescent="0.35">
      <c r="H753" s="100"/>
      <c r="I753" s="101"/>
      <c r="J753" s="100"/>
    </row>
    <row r="754" spans="8:10" x14ac:dyDescent="0.35">
      <c r="H754" s="100"/>
      <c r="I754" s="101"/>
      <c r="J754" s="100"/>
    </row>
    <row r="755" spans="8:10" x14ac:dyDescent="0.35">
      <c r="H755" s="100"/>
      <c r="I755" s="101"/>
      <c r="J755" s="100"/>
    </row>
    <row r="756" spans="8:10" x14ac:dyDescent="0.35">
      <c r="H756" s="100"/>
      <c r="I756" s="101"/>
      <c r="J756" s="100"/>
    </row>
    <row r="757" spans="8:10" x14ac:dyDescent="0.35">
      <c r="H757" s="100"/>
      <c r="I757" s="101"/>
      <c r="J757" s="100"/>
    </row>
    <row r="758" spans="8:10" x14ac:dyDescent="0.35">
      <c r="H758" s="100"/>
      <c r="I758" s="101"/>
      <c r="J758" s="100"/>
    </row>
    <row r="759" spans="8:10" x14ac:dyDescent="0.35">
      <c r="H759" s="100"/>
      <c r="I759" s="101"/>
      <c r="J759" s="100"/>
    </row>
    <row r="760" spans="8:10" x14ac:dyDescent="0.35">
      <c r="H760" s="100"/>
      <c r="I760" s="101"/>
      <c r="J760" s="100"/>
    </row>
    <row r="761" spans="8:10" x14ac:dyDescent="0.35">
      <c r="H761" s="100"/>
      <c r="I761" s="101"/>
      <c r="J761" s="100"/>
    </row>
    <row r="762" spans="8:10" x14ac:dyDescent="0.35">
      <c r="H762" s="100"/>
      <c r="I762" s="101"/>
      <c r="J762" s="100"/>
    </row>
    <row r="763" spans="8:10" x14ac:dyDescent="0.35">
      <c r="H763" s="100"/>
      <c r="I763" s="101"/>
      <c r="J763" s="100"/>
    </row>
    <row r="764" spans="8:10" x14ac:dyDescent="0.35">
      <c r="H764" s="100"/>
      <c r="I764" s="101"/>
      <c r="J764" s="100"/>
    </row>
    <row r="765" spans="8:10" x14ac:dyDescent="0.35">
      <c r="H765" s="100"/>
      <c r="I765" s="101"/>
      <c r="J765" s="100"/>
    </row>
    <row r="766" spans="8:10" x14ac:dyDescent="0.35">
      <c r="H766" s="100"/>
      <c r="I766" s="101"/>
      <c r="J766" s="100"/>
    </row>
    <row r="767" spans="8:10" x14ac:dyDescent="0.35">
      <c r="H767" s="100"/>
      <c r="I767" s="101"/>
      <c r="J767" s="100"/>
    </row>
    <row r="768" spans="8:10" x14ac:dyDescent="0.35">
      <c r="H768" s="100"/>
      <c r="I768" s="101"/>
      <c r="J768" s="100"/>
    </row>
    <row r="769" spans="8:10" x14ac:dyDescent="0.35">
      <c r="H769" s="100"/>
      <c r="I769" s="101"/>
      <c r="J769" s="100"/>
    </row>
    <row r="770" spans="8:10" x14ac:dyDescent="0.35">
      <c r="H770" s="100"/>
      <c r="I770" s="101"/>
      <c r="J770" s="100"/>
    </row>
    <row r="771" spans="8:10" x14ac:dyDescent="0.35">
      <c r="H771" s="100"/>
      <c r="I771" s="101"/>
      <c r="J771" s="100"/>
    </row>
    <row r="772" spans="8:10" x14ac:dyDescent="0.35">
      <c r="H772" s="100"/>
      <c r="I772" s="101"/>
      <c r="J772" s="100"/>
    </row>
    <row r="773" spans="8:10" x14ac:dyDescent="0.35">
      <c r="H773" s="100"/>
      <c r="I773" s="101"/>
      <c r="J773" s="100"/>
    </row>
    <row r="774" spans="8:10" x14ac:dyDescent="0.35">
      <c r="H774" s="100"/>
      <c r="I774" s="101"/>
      <c r="J774" s="100"/>
    </row>
    <row r="775" spans="8:10" x14ac:dyDescent="0.35">
      <c r="H775" s="100"/>
      <c r="I775" s="101"/>
      <c r="J775" s="100"/>
    </row>
    <row r="776" spans="8:10" x14ac:dyDescent="0.35">
      <c r="H776" s="100"/>
      <c r="I776" s="101"/>
      <c r="J776" s="100"/>
    </row>
    <row r="777" spans="8:10" x14ac:dyDescent="0.35">
      <c r="H777" s="100"/>
      <c r="I777" s="101"/>
      <c r="J777" s="100"/>
    </row>
    <row r="778" spans="8:10" x14ac:dyDescent="0.35">
      <c r="H778" s="100"/>
      <c r="I778" s="101"/>
      <c r="J778" s="100"/>
    </row>
    <row r="779" spans="8:10" x14ac:dyDescent="0.35">
      <c r="H779" s="100"/>
      <c r="I779" s="101"/>
      <c r="J779" s="100"/>
    </row>
    <row r="780" spans="8:10" x14ac:dyDescent="0.35">
      <c r="H780" s="100"/>
      <c r="I780" s="101"/>
      <c r="J780" s="100"/>
    </row>
    <row r="781" spans="8:10" x14ac:dyDescent="0.35">
      <c r="H781" s="100"/>
      <c r="I781" s="101"/>
      <c r="J781" s="100"/>
    </row>
    <row r="782" spans="8:10" x14ac:dyDescent="0.35">
      <c r="H782" s="100"/>
      <c r="I782" s="101"/>
      <c r="J782" s="100"/>
    </row>
    <row r="783" spans="8:10" x14ac:dyDescent="0.35">
      <c r="H783" s="100"/>
      <c r="I783" s="101"/>
      <c r="J783" s="100"/>
    </row>
    <row r="784" spans="8:10" x14ac:dyDescent="0.35">
      <c r="H784" s="100"/>
      <c r="I784" s="101"/>
      <c r="J784" s="100"/>
    </row>
    <row r="785" spans="8:10" x14ac:dyDescent="0.35">
      <c r="H785" s="100"/>
      <c r="I785" s="101"/>
      <c r="J785" s="100"/>
    </row>
    <row r="786" spans="8:10" x14ac:dyDescent="0.35">
      <c r="H786" s="100"/>
      <c r="I786" s="101"/>
      <c r="J786" s="100"/>
    </row>
    <row r="787" spans="8:10" x14ac:dyDescent="0.35">
      <c r="H787" s="100"/>
      <c r="I787" s="101"/>
      <c r="J787" s="100"/>
    </row>
    <row r="788" spans="8:10" x14ac:dyDescent="0.35">
      <c r="H788" s="100"/>
      <c r="I788" s="101"/>
      <c r="J788" s="100"/>
    </row>
    <row r="789" spans="8:10" x14ac:dyDescent="0.35">
      <c r="H789" s="100"/>
      <c r="I789" s="101"/>
      <c r="J789" s="100"/>
    </row>
    <row r="790" spans="8:10" x14ac:dyDescent="0.35">
      <c r="H790" s="100"/>
      <c r="I790" s="101"/>
      <c r="J790" s="100"/>
    </row>
    <row r="791" spans="8:10" x14ac:dyDescent="0.35">
      <c r="H791" s="100"/>
      <c r="I791" s="101"/>
      <c r="J791" s="100"/>
    </row>
    <row r="792" spans="8:10" x14ac:dyDescent="0.35">
      <c r="H792" s="100"/>
      <c r="I792" s="101"/>
      <c r="J792" s="100"/>
    </row>
    <row r="793" spans="8:10" x14ac:dyDescent="0.35">
      <c r="H793" s="100"/>
      <c r="I793" s="101"/>
      <c r="J793" s="100"/>
    </row>
    <row r="794" spans="8:10" x14ac:dyDescent="0.35">
      <c r="H794" s="100"/>
      <c r="I794" s="101"/>
      <c r="J794" s="100"/>
    </row>
    <row r="795" spans="8:10" x14ac:dyDescent="0.35">
      <c r="H795" s="100"/>
      <c r="I795" s="101"/>
      <c r="J795" s="100"/>
    </row>
    <row r="796" spans="8:10" x14ac:dyDescent="0.35">
      <c r="H796" s="100"/>
      <c r="I796" s="101"/>
      <c r="J796" s="100"/>
    </row>
    <row r="797" spans="8:10" x14ac:dyDescent="0.35">
      <c r="H797" s="100"/>
      <c r="I797" s="101"/>
      <c r="J797" s="100"/>
    </row>
    <row r="798" spans="8:10" x14ac:dyDescent="0.35">
      <c r="H798" s="100"/>
      <c r="I798" s="101"/>
      <c r="J798" s="100"/>
    </row>
    <row r="799" spans="8:10" x14ac:dyDescent="0.35">
      <c r="H799" s="100"/>
      <c r="I799" s="101"/>
      <c r="J799" s="100"/>
    </row>
    <row r="800" spans="8:10" x14ac:dyDescent="0.35">
      <c r="H800" s="100"/>
      <c r="I800" s="101"/>
      <c r="J800" s="100"/>
    </row>
    <row r="801" spans="8:10" x14ac:dyDescent="0.35">
      <c r="H801" s="100"/>
      <c r="I801" s="101"/>
      <c r="J801" s="100"/>
    </row>
    <row r="802" spans="8:10" x14ac:dyDescent="0.35">
      <c r="H802" s="100"/>
      <c r="I802" s="101"/>
      <c r="J802" s="100"/>
    </row>
    <row r="803" spans="8:10" x14ac:dyDescent="0.35">
      <c r="H803" s="100"/>
      <c r="I803" s="101"/>
      <c r="J803" s="100"/>
    </row>
    <row r="804" spans="8:10" x14ac:dyDescent="0.35">
      <c r="H804" s="100"/>
      <c r="I804" s="101"/>
      <c r="J804" s="100"/>
    </row>
    <row r="805" spans="8:10" x14ac:dyDescent="0.35">
      <c r="H805" s="100"/>
      <c r="I805" s="101"/>
      <c r="J805" s="100"/>
    </row>
    <row r="806" spans="8:10" x14ac:dyDescent="0.35">
      <c r="H806" s="100"/>
      <c r="I806" s="101"/>
      <c r="J806" s="100"/>
    </row>
    <row r="807" spans="8:10" x14ac:dyDescent="0.35">
      <c r="H807" s="100"/>
      <c r="I807" s="101"/>
      <c r="J807" s="100"/>
    </row>
    <row r="808" spans="8:10" x14ac:dyDescent="0.35">
      <c r="H808" s="100"/>
      <c r="I808" s="101"/>
      <c r="J808" s="100"/>
    </row>
    <row r="809" spans="8:10" x14ac:dyDescent="0.35">
      <c r="H809" s="100"/>
      <c r="I809" s="101"/>
      <c r="J809" s="100"/>
    </row>
    <row r="810" spans="8:10" x14ac:dyDescent="0.35">
      <c r="H810" s="100"/>
      <c r="I810" s="101"/>
      <c r="J810" s="100"/>
    </row>
    <row r="811" spans="8:10" x14ac:dyDescent="0.35">
      <c r="H811" s="100"/>
      <c r="I811" s="101"/>
      <c r="J811" s="100"/>
    </row>
    <row r="812" spans="8:10" x14ac:dyDescent="0.35">
      <c r="H812" s="100"/>
      <c r="I812" s="101"/>
      <c r="J812" s="100"/>
    </row>
    <row r="813" spans="8:10" x14ac:dyDescent="0.35">
      <c r="H813" s="100"/>
      <c r="I813" s="101"/>
      <c r="J813" s="100"/>
    </row>
    <row r="814" spans="8:10" x14ac:dyDescent="0.35">
      <c r="H814" s="100"/>
      <c r="I814" s="101"/>
      <c r="J814" s="100"/>
    </row>
    <row r="815" spans="8:10" x14ac:dyDescent="0.35">
      <c r="H815" s="100"/>
      <c r="I815" s="101"/>
      <c r="J815" s="100"/>
    </row>
    <row r="816" spans="8:10" x14ac:dyDescent="0.35">
      <c r="H816" s="100"/>
      <c r="I816" s="101"/>
      <c r="J816" s="100"/>
    </row>
    <row r="817" spans="8:10" x14ac:dyDescent="0.35">
      <c r="H817" s="100"/>
      <c r="I817" s="101"/>
      <c r="J817" s="100"/>
    </row>
    <row r="818" spans="8:10" x14ac:dyDescent="0.35">
      <c r="H818" s="100"/>
      <c r="I818" s="101"/>
      <c r="J818" s="100"/>
    </row>
    <row r="819" spans="8:10" x14ac:dyDescent="0.35">
      <c r="H819" s="100"/>
      <c r="I819" s="101"/>
      <c r="J819" s="100"/>
    </row>
    <row r="820" spans="8:10" x14ac:dyDescent="0.35">
      <c r="H820" s="100"/>
      <c r="I820" s="101"/>
      <c r="J820" s="100"/>
    </row>
    <row r="821" spans="8:10" x14ac:dyDescent="0.35">
      <c r="H821" s="100"/>
      <c r="I821" s="101"/>
      <c r="J821" s="100"/>
    </row>
    <row r="822" spans="8:10" x14ac:dyDescent="0.35">
      <c r="H822" s="100"/>
      <c r="I822" s="101"/>
      <c r="J822" s="100"/>
    </row>
    <row r="823" spans="8:10" x14ac:dyDescent="0.35">
      <c r="H823" s="100"/>
      <c r="I823" s="101"/>
      <c r="J823" s="100"/>
    </row>
    <row r="824" spans="8:10" x14ac:dyDescent="0.35">
      <c r="H824" s="100"/>
      <c r="I824" s="101"/>
      <c r="J824" s="100"/>
    </row>
    <row r="825" spans="8:10" x14ac:dyDescent="0.35">
      <c r="H825" s="100"/>
      <c r="I825" s="101"/>
      <c r="J825" s="100"/>
    </row>
    <row r="826" spans="8:10" x14ac:dyDescent="0.35">
      <c r="H826" s="100"/>
      <c r="I826" s="101"/>
      <c r="J826" s="100"/>
    </row>
    <row r="827" spans="8:10" x14ac:dyDescent="0.35">
      <c r="H827" s="100"/>
      <c r="I827" s="101"/>
      <c r="J827" s="100"/>
    </row>
    <row r="828" spans="8:10" x14ac:dyDescent="0.35">
      <c r="H828" s="100"/>
      <c r="I828" s="101"/>
      <c r="J828" s="100"/>
    </row>
    <row r="829" spans="8:10" x14ac:dyDescent="0.35">
      <c r="H829" s="100"/>
      <c r="I829" s="101"/>
      <c r="J829" s="100"/>
    </row>
    <row r="830" spans="8:10" x14ac:dyDescent="0.35">
      <c r="H830" s="100"/>
      <c r="I830" s="101"/>
      <c r="J830" s="100"/>
    </row>
    <row r="831" spans="8:10" x14ac:dyDescent="0.35">
      <c r="H831" s="100"/>
      <c r="I831" s="101"/>
      <c r="J831" s="100"/>
    </row>
    <row r="832" spans="8:10" x14ac:dyDescent="0.35">
      <c r="H832" s="100"/>
      <c r="I832" s="101"/>
      <c r="J832" s="100"/>
    </row>
    <row r="833" spans="8:10" x14ac:dyDescent="0.35">
      <c r="H833" s="100"/>
      <c r="I833" s="101"/>
      <c r="J833" s="100"/>
    </row>
    <row r="834" spans="8:10" x14ac:dyDescent="0.35">
      <c r="H834" s="100"/>
      <c r="I834" s="101"/>
      <c r="J834" s="100"/>
    </row>
    <row r="835" spans="8:10" x14ac:dyDescent="0.35">
      <c r="H835" s="100"/>
      <c r="I835" s="101"/>
      <c r="J835" s="100"/>
    </row>
    <row r="836" spans="8:10" x14ac:dyDescent="0.35">
      <c r="H836" s="100"/>
      <c r="I836" s="101"/>
      <c r="J836" s="100"/>
    </row>
    <row r="837" spans="8:10" x14ac:dyDescent="0.35">
      <c r="H837" s="100"/>
      <c r="I837" s="101"/>
      <c r="J837" s="100"/>
    </row>
    <row r="838" spans="8:10" x14ac:dyDescent="0.35">
      <c r="H838" s="100"/>
      <c r="I838" s="101"/>
      <c r="J838" s="100"/>
    </row>
    <row r="839" spans="8:10" x14ac:dyDescent="0.35">
      <c r="H839" s="100"/>
      <c r="I839" s="101"/>
      <c r="J839" s="100"/>
    </row>
    <row r="840" spans="8:10" x14ac:dyDescent="0.35">
      <c r="H840" s="100"/>
      <c r="I840" s="101"/>
      <c r="J840" s="100"/>
    </row>
    <row r="841" spans="8:10" x14ac:dyDescent="0.35">
      <c r="H841" s="100"/>
      <c r="I841" s="101"/>
      <c r="J841" s="100"/>
    </row>
    <row r="842" spans="8:10" x14ac:dyDescent="0.35">
      <c r="H842" s="100"/>
      <c r="I842" s="101"/>
      <c r="J842" s="100"/>
    </row>
    <row r="843" spans="8:10" x14ac:dyDescent="0.35">
      <c r="H843" s="100"/>
      <c r="I843" s="101"/>
      <c r="J843" s="100"/>
    </row>
    <row r="844" spans="8:10" x14ac:dyDescent="0.35">
      <c r="H844" s="100"/>
      <c r="I844" s="101"/>
      <c r="J844" s="100"/>
    </row>
    <row r="845" spans="8:10" x14ac:dyDescent="0.35">
      <c r="H845" s="100"/>
      <c r="I845" s="101"/>
      <c r="J845" s="100"/>
    </row>
    <row r="846" spans="8:10" x14ac:dyDescent="0.35">
      <c r="H846" s="100"/>
      <c r="I846" s="101"/>
      <c r="J846" s="100"/>
    </row>
    <row r="847" spans="8:10" x14ac:dyDescent="0.35">
      <c r="H847" s="100"/>
      <c r="I847" s="101"/>
      <c r="J847" s="100"/>
    </row>
    <row r="848" spans="8:10" x14ac:dyDescent="0.35">
      <c r="H848" s="100"/>
      <c r="I848" s="101"/>
      <c r="J848" s="100"/>
    </row>
    <row r="849" spans="8:10" x14ac:dyDescent="0.35">
      <c r="H849" s="100"/>
      <c r="I849" s="101"/>
      <c r="J849" s="100"/>
    </row>
    <row r="850" spans="8:10" x14ac:dyDescent="0.35">
      <c r="H850" s="100"/>
      <c r="I850" s="101"/>
      <c r="J850" s="100"/>
    </row>
    <row r="851" spans="8:10" x14ac:dyDescent="0.35">
      <c r="H851" s="100"/>
      <c r="I851" s="101"/>
      <c r="J851" s="100"/>
    </row>
    <row r="852" spans="8:10" x14ac:dyDescent="0.35">
      <c r="H852" s="100"/>
      <c r="I852" s="101"/>
      <c r="J852" s="100"/>
    </row>
    <row r="853" spans="8:10" x14ac:dyDescent="0.35">
      <c r="H853" s="100"/>
      <c r="I853" s="101"/>
      <c r="J853" s="100"/>
    </row>
    <row r="854" spans="8:10" x14ac:dyDescent="0.35">
      <c r="H854" s="100"/>
      <c r="I854" s="101"/>
      <c r="J854" s="100"/>
    </row>
    <row r="855" spans="8:10" x14ac:dyDescent="0.35">
      <c r="H855" s="100"/>
      <c r="I855" s="101"/>
      <c r="J855" s="100"/>
    </row>
    <row r="856" spans="8:10" x14ac:dyDescent="0.35">
      <c r="H856" s="100"/>
      <c r="I856" s="101"/>
      <c r="J856" s="100"/>
    </row>
    <row r="857" spans="8:10" x14ac:dyDescent="0.35">
      <c r="H857" s="100"/>
      <c r="I857" s="101"/>
      <c r="J857" s="100"/>
    </row>
    <row r="858" spans="8:10" x14ac:dyDescent="0.35">
      <c r="H858" s="100"/>
      <c r="I858" s="101"/>
      <c r="J858" s="100"/>
    </row>
    <row r="859" spans="8:10" x14ac:dyDescent="0.35">
      <c r="H859" s="100"/>
      <c r="I859" s="101"/>
      <c r="J859" s="100"/>
    </row>
    <row r="860" spans="8:10" x14ac:dyDescent="0.35">
      <c r="H860" s="100"/>
      <c r="I860" s="101"/>
      <c r="J860" s="100"/>
    </row>
    <row r="861" spans="8:10" x14ac:dyDescent="0.35">
      <c r="H861" s="100"/>
      <c r="I861" s="101"/>
      <c r="J861" s="100"/>
    </row>
    <row r="862" spans="8:10" x14ac:dyDescent="0.35">
      <c r="H862" s="100"/>
      <c r="I862" s="101"/>
      <c r="J862" s="100"/>
    </row>
    <row r="863" spans="8:10" x14ac:dyDescent="0.35">
      <c r="H863" s="100"/>
      <c r="I863" s="101"/>
      <c r="J863" s="100"/>
    </row>
    <row r="864" spans="8:10" x14ac:dyDescent="0.35">
      <c r="H864" s="100"/>
      <c r="I864" s="101"/>
      <c r="J864" s="100"/>
    </row>
    <row r="865" spans="8:10" x14ac:dyDescent="0.35">
      <c r="H865" s="100"/>
      <c r="I865" s="101"/>
      <c r="J865" s="100"/>
    </row>
    <row r="866" spans="8:10" x14ac:dyDescent="0.35">
      <c r="H866" s="100"/>
      <c r="I866" s="101"/>
      <c r="J866" s="100"/>
    </row>
    <row r="867" spans="8:10" x14ac:dyDescent="0.35">
      <c r="H867" s="100"/>
      <c r="I867" s="101"/>
      <c r="J867" s="100"/>
    </row>
    <row r="868" spans="8:10" x14ac:dyDescent="0.35">
      <c r="H868" s="100"/>
      <c r="I868" s="101"/>
      <c r="J868" s="100"/>
    </row>
    <row r="869" spans="8:10" x14ac:dyDescent="0.35">
      <c r="H869" s="100"/>
      <c r="I869" s="101"/>
      <c r="J869" s="100"/>
    </row>
    <row r="870" spans="8:10" x14ac:dyDescent="0.35">
      <c r="H870" s="100"/>
      <c r="I870" s="101"/>
      <c r="J870" s="100"/>
    </row>
    <row r="871" spans="8:10" x14ac:dyDescent="0.35">
      <c r="H871" s="100"/>
      <c r="I871" s="101"/>
      <c r="J871" s="100"/>
    </row>
    <row r="872" spans="8:10" x14ac:dyDescent="0.35">
      <c r="H872" s="100"/>
      <c r="I872" s="101"/>
      <c r="J872" s="100"/>
    </row>
    <row r="873" spans="8:10" x14ac:dyDescent="0.35">
      <c r="H873" s="100"/>
      <c r="I873" s="101"/>
      <c r="J873" s="100"/>
    </row>
    <row r="874" spans="8:10" x14ac:dyDescent="0.35">
      <c r="H874" s="100"/>
      <c r="I874" s="101"/>
      <c r="J874" s="100"/>
    </row>
    <row r="875" spans="8:10" x14ac:dyDescent="0.35">
      <c r="H875" s="100"/>
      <c r="I875" s="101"/>
      <c r="J875" s="100"/>
    </row>
    <row r="876" spans="8:10" x14ac:dyDescent="0.35">
      <c r="H876" s="100"/>
      <c r="I876" s="101"/>
      <c r="J876" s="100"/>
    </row>
    <row r="877" spans="8:10" x14ac:dyDescent="0.35">
      <c r="H877" s="100"/>
      <c r="I877" s="101"/>
      <c r="J877" s="100"/>
    </row>
    <row r="878" spans="8:10" x14ac:dyDescent="0.35">
      <c r="H878" s="100"/>
      <c r="I878" s="101"/>
      <c r="J878" s="100"/>
    </row>
    <row r="879" spans="8:10" x14ac:dyDescent="0.35">
      <c r="H879" s="100"/>
      <c r="I879" s="101"/>
      <c r="J879" s="100"/>
    </row>
    <row r="880" spans="8:10" x14ac:dyDescent="0.35">
      <c r="H880" s="100"/>
      <c r="I880" s="101"/>
      <c r="J880" s="100"/>
    </row>
    <row r="881" spans="8:10" x14ac:dyDescent="0.35">
      <c r="H881" s="100"/>
      <c r="I881" s="101"/>
      <c r="J881" s="100"/>
    </row>
    <row r="882" spans="8:10" x14ac:dyDescent="0.35">
      <c r="H882" s="100"/>
      <c r="I882" s="101"/>
      <c r="J882" s="100"/>
    </row>
    <row r="883" spans="8:10" x14ac:dyDescent="0.35">
      <c r="H883" s="100"/>
      <c r="I883" s="101"/>
      <c r="J883" s="100"/>
    </row>
    <row r="884" spans="8:10" x14ac:dyDescent="0.35">
      <c r="H884" s="100"/>
      <c r="I884" s="101"/>
      <c r="J884" s="100"/>
    </row>
    <row r="885" spans="8:10" x14ac:dyDescent="0.35">
      <c r="H885" s="100"/>
      <c r="I885" s="101"/>
      <c r="J885" s="100"/>
    </row>
    <row r="886" spans="8:10" x14ac:dyDescent="0.35">
      <c r="H886" s="100"/>
      <c r="I886" s="101"/>
      <c r="J886" s="100"/>
    </row>
    <row r="887" spans="8:10" x14ac:dyDescent="0.35">
      <c r="H887" s="100"/>
      <c r="I887" s="101"/>
      <c r="J887" s="100"/>
    </row>
    <row r="888" spans="8:10" x14ac:dyDescent="0.35">
      <c r="H888" s="100"/>
      <c r="I888" s="101"/>
      <c r="J888" s="100"/>
    </row>
    <row r="889" spans="8:10" x14ac:dyDescent="0.35">
      <c r="H889" s="100"/>
      <c r="I889" s="101"/>
      <c r="J889" s="100"/>
    </row>
    <row r="890" spans="8:10" x14ac:dyDescent="0.35">
      <c r="H890" s="100"/>
      <c r="I890" s="101"/>
      <c r="J890" s="100"/>
    </row>
    <row r="891" spans="8:10" x14ac:dyDescent="0.35">
      <c r="H891" s="100"/>
      <c r="I891" s="101"/>
      <c r="J891" s="100"/>
    </row>
    <row r="892" spans="8:10" x14ac:dyDescent="0.35">
      <c r="H892" s="100"/>
      <c r="I892" s="101"/>
      <c r="J892" s="100"/>
    </row>
    <row r="893" spans="8:10" x14ac:dyDescent="0.35">
      <c r="H893" s="100"/>
      <c r="I893" s="101"/>
      <c r="J893" s="100"/>
    </row>
    <row r="894" spans="8:10" x14ac:dyDescent="0.35">
      <c r="H894" s="100"/>
      <c r="I894" s="101"/>
      <c r="J894" s="100"/>
    </row>
    <row r="895" spans="8:10" x14ac:dyDescent="0.35">
      <c r="H895" s="100"/>
      <c r="I895" s="101"/>
      <c r="J895" s="100"/>
    </row>
    <row r="896" spans="8:10" x14ac:dyDescent="0.35">
      <c r="H896" s="100"/>
      <c r="I896" s="101"/>
      <c r="J896" s="100"/>
    </row>
    <row r="897" spans="8:10" x14ac:dyDescent="0.35">
      <c r="H897" s="100"/>
      <c r="I897" s="101"/>
      <c r="J897" s="100"/>
    </row>
    <row r="898" spans="8:10" x14ac:dyDescent="0.35">
      <c r="H898" s="100"/>
      <c r="I898" s="101"/>
      <c r="J898" s="100"/>
    </row>
    <row r="899" spans="8:10" x14ac:dyDescent="0.35">
      <c r="H899" s="100"/>
      <c r="I899" s="101"/>
      <c r="J899" s="100"/>
    </row>
    <row r="900" spans="8:10" x14ac:dyDescent="0.35">
      <c r="H900" s="100"/>
      <c r="I900" s="101"/>
      <c r="J900" s="100"/>
    </row>
    <row r="901" spans="8:10" x14ac:dyDescent="0.35">
      <c r="H901" s="100"/>
      <c r="I901" s="101"/>
      <c r="J901" s="100"/>
    </row>
    <row r="902" spans="8:10" x14ac:dyDescent="0.35">
      <c r="H902" s="100"/>
      <c r="I902" s="101"/>
      <c r="J902" s="100"/>
    </row>
    <row r="903" spans="8:10" x14ac:dyDescent="0.35">
      <c r="H903" s="100"/>
      <c r="I903" s="101"/>
      <c r="J903" s="100"/>
    </row>
    <row r="904" spans="8:10" x14ac:dyDescent="0.35">
      <c r="H904" s="100"/>
      <c r="I904" s="101"/>
      <c r="J904" s="100"/>
    </row>
    <row r="905" spans="8:10" x14ac:dyDescent="0.35">
      <c r="H905" s="100"/>
      <c r="I905" s="101"/>
      <c r="J905" s="100"/>
    </row>
    <row r="906" spans="8:10" x14ac:dyDescent="0.35">
      <c r="H906" s="100"/>
      <c r="I906" s="101"/>
      <c r="J906" s="100"/>
    </row>
    <row r="907" spans="8:10" x14ac:dyDescent="0.35">
      <c r="H907" s="100"/>
      <c r="I907" s="101"/>
      <c r="J907" s="100"/>
    </row>
    <row r="908" spans="8:10" x14ac:dyDescent="0.35">
      <c r="H908" s="100"/>
      <c r="I908" s="101"/>
      <c r="J908" s="100"/>
    </row>
    <row r="909" spans="8:10" x14ac:dyDescent="0.35">
      <c r="H909" s="100"/>
      <c r="I909" s="101"/>
      <c r="J909" s="100"/>
    </row>
    <row r="910" spans="8:10" x14ac:dyDescent="0.35">
      <c r="H910" s="100"/>
      <c r="I910" s="101"/>
      <c r="J910" s="100"/>
    </row>
    <row r="911" spans="8:10" x14ac:dyDescent="0.35">
      <c r="H911" s="100"/>
      <c r="I911" s="101"/>
      <c r="J911" s="100"/>
    </row>
    <row r="912" spans="8:10" x14ac:dyDescent="0.35">
      <c r="H912" s="100"/>
      <c r="I912" s="101"/>
      <c r="J912" s="100"/>
    </row>
    <row r="913" spans="8:10" x14ac:dyDescent="0.35">
      <c r="H913" s="100"/>
      <c r="I913" s="101"/>
      <c r="J913" s="100"/>
    </row>
    <row r="914" spans="8:10" x14ac:dyDescent="0.35">
      <c r="H914" s="100"/>
      <c r="I914" s="101"/>
      <c r="J914" s="100"/>
    </row>
    <row r="915" spans="8:10" x14ac:dyDescent="0.35">
      <c r="H915" s="100"/>
      <c r="I915" s="101"/>
      <c r="J915" s="100"/>
    </row>
    <row r="916" spans="8:10" x14ac:dyDescent="0.35">
      <c r="H916" s="100"/>
      <c r="I916" s="101"/>
      <c r="J916" s="100"/>
    </row>
    <row r="917" spans="8:10" x14ac:dyDescent="0.35">
      <c r="H917" s="100"/>
      <c r="I917" s="101"/>
      <c r="J917" s="100"/>
    </row>
    <row r="918" spans="8:10" x14ac:dyDescent="0.35">
      <c r="H918" s="100"/>
      <c r="I918" s="101"/>
      <c r="J918" s="100"/>
    </row>
    <row r="919" spans="8:10" x14ac:dyDescent="0.35">
      <c r="H919" s="100"/>
      <c r="I919" s="101"/>
      <c r="J919" s="100"/>
    </row>
    <row r="920" spans="8:10" x14ac:dyDescent="0.35">
      <c r="H920" s="100"/>
      <c r="I920" s="101"/>
      <c r="J920" s="100"/>
    </row>
    <row r="921" spans="8:10" x14ac:dyDescent="0.35">
      <c r="H921" s="100"/>
      <c r="I921" s="101"/>
      <c r="J921" s="100"/>
    </row>
    <row r="922" spans="8:10" x14ac:dyDescent="0.35">
      <c r="H922" s="100"/>
      <c r="I922" s="101"/>
      <c r="J922" s="100"/>
    </row>
    <row r="923" spans="8:10" x14ac:dyDescent="0.35">
      <c r="H923" s="100"/>
      <c r="I923" s="101"/>
      <c r="J923" s="100"/>
    </row>
    <row r="924" spans="8:10" x14ac:dyDescent="0.35">
      <c r="H924" s="100"/>
      <c r="I924" s="101"/>
      <c r="J924" s="100"/>
    </row>
    <row r="925" spans="8:10" x14ac:dyDescent="0.35">
      <c r="H925" s="100"/>
      <c r="I925" s="101"/>
      <c r="J925" s="100"/>
    </row>
    <row r="926" spans="8:10" x14ac:dyDescent="0.35">
      <c r="H926" s="100"/>
      <c r="I926" s="101"/>
      <c r="J926" s="100"/>
    </row>
    <row r="927" spans="8:10" x14ac:dyDescent="0.35">
      <c r="H927" s="100"/>
      <c r="I927" s="101"/>
      <c r="J927" s="100"/>
    </row>
    <row r="928" spans="8:10" x14ac:dyDescent="0.35">
      <c r="H928" s="100"/>
      <c r="I928" s="101"/>
      <c r="J928" s="100"/>
    </row>
    <row r="929" spans="8:10" x14ac:dyDescent="0.35">
      <c r="H929" s="100"/>
      <c r="I929" s="101"/>
      <c r="J929" s="100"/>
    </row>
    <row r="930" spans="8:10" x14ac:dyDescent="0.35">
      <c r="H930" s="100"/>
      <c r="I930" s="101"/>
      <c r="J930" s="100"/>
    </row>
    <row r="931" spans="8:10" x14ac:dyDescent="0.35">
      <c r="H931" s="100"/>
      <c r="I931" s="101"/>
      <c r="J931" s="100"/>
    </row>
    <row r="932" spans="8:10" x14ac:dyDescent="0.35">
      <c r="H932" s="100"/>
      <c r="I932" s="101"/>
      <c r="J932" s="100"/>
    </row>
    <row r="933" spans="8:10" x14ac:dyDescent="0.35">
      <c r="H933" s="100"/>
      <c r="I933" s="101"/>
      <c r="J933" s="100"/>
    </row>
    <row r="934" spans="8:10" x14ac:dyDescent="0.35">
      <c r="H934" s="100"/>
      <c r="I934" s="101"/>
      <c r="J934" s="100"/>
    </row>
    <row r="935" spans="8:10" x14ac:dyDescent="0.35">
      <c r="H935" s="100"/>
      <c r="I935" s="101"/>
      <c r="J935" s="100"/>
    </row>
    <row r="936" spans="8:10" x14ac:dyDescent="0.35">
      <c r="H936" s="100"/>
      <c r="I936" s="101"/>
      <c r="J936" s="100"/>
    </row>
    <row r="937" spans="8:10" x14ac:dyDescent="0.35">
      <c r="H937" s="100"/>
      <c r="I937" s="101"/>
      <c r="J937" s="100"/>
    </row>
    <row r="938" spans="8:10" x14ac:dyDescent="0.35">
      <c r="H938" s="100"/>
      <c r="I938" s="101"/>
      <c r="J938" s="100"/>
    </row>
    <row r="939" spans="8:10" x14ac:dyDescent="0.35">
      <c r="H939" s="100"/>
      <c r="I939" s="101"/>
      <c r="J939" s="100"/>
    </row>
    <row r="940" spans="8:10" x14ac:dyDescent="0.35">
      <c r="H940" s="100"/>
      <c r="I940" s="101"/>
      <c r="J940" s="100"/>
    </row>
    <row r="941" spans="8:10" x14ac:dyDescent="0.35">
      <c r="H941" s="100"/>
      <c r="I941" s="101"/>
      <c r="J941" s="100"/>
    </row>
    <row r="942" spans="8:10" x14ac:dyDescent="0.35">
      <c r="H942" s="100"/>
      <c r="I942" s="101"/>
      <c r="J942" s="100"/>
    </row>
    <row r="943" spans="8:10" x14ac:dyDescent="0.35">
      <c r="H943" s="100"/>
      <c r="I943" s="101"/>
      <c r="J943" s="100"/>
    </row>
    <row r="944" spans="8:10" x14ac:dyDescent="0.35">
      <c r="H944" s="100"/>
      <c r="I944" s="101"/>
      <c r="J944" s="100"/>
    </row>
    <row r="945" spans="8:10" x14ac:dyDescent="0.35">
      <c r="H945" s="100"/>
      <c r="I945" s="101"/>
      <c r="J945" s="100"/>
    </row>
    <row r="946" spans="8:10" x14ac:dyDescent="0.35">
      <c r="H946" s="100"/>
      <c r="I946" s="101"/>
      <c r="J946" s="100"/>
    </row>
    <row r="947" spans="8:10" x14ac:dyDescent="0.35">
      <c r="H947" s="100"/>
      <c r="I947" s="101"/>
      <c r="J947" s="100"/>
    </row>
    <row r="948" spans="8:10" x14ac:dyDescent="0.35">
      <c r="H948" s="100"/>
      <c r="I948" s="101"/>
      <c r="J948" s="100"/>
    </row>
    <row r="949" spans="8:10" x14ac:dyDescent="0.35">
      <c r="H949" s="100"/>
      <c r="I949" s="101"/>
      <c r="J949" s="100"/>
    </row>
    <row r="950" spans="8:10" x14ac:dyDescent="0.35">
      <c r="H950" s="100"/>
      <c r="I950" s="101"/>
      <c r="J950" s="100"/>
    </row>
    <row r="951" spans="8:10" x14ac:dyDescent="0.35">
      <c r="H951" s="100"/>
      <c r="I951" s="101"/>
      <c r="J951" s="100"/>
    </row>
    <row r="952" spans="8:10" x14ac:dyDescent="0.35">
      <c r="H952" s="100"/>
      <c r="I952" s="101"/>
      <c r="J952" s="100"/>
    </row>
    <row r="953" spans="8:10" x14ac:dyDescent="0.35">
      <c r="H953" s="100"/>
      <c r="I953" s="101"/>
      <c r="J953" s="100"/>
    </row>
    <row r="954" spans="8:10" x14ac:dyDescent="0.35">
      <c r="H954" s="100"/>
      <c r="I954" s="101"/>
      <c r="J954" s="100"/>
    </row>
    <row r="955" spans="8:10" x14ac:dyDescent="0.35">
      <c r="H955" s="100"/>
      <c r="I955" s="101"/>
      <c r="J955" s="100"/>
    </row>
    <row r="956" spans="8:10" x14ac:dyDescent="0.35">
      <c r="H956" s="100"/>
      <c r="I956" s="101"/>
      <c r="J956" s="100"/>
    </row>
    <row r="957" spans="8:10" x14ac:dyDescent="0.35">
      <c r="H957" s="100"/>
      <c r="I957" s="101"/>
      <c r="J957" s="100"/>
    </row>
    <row r="958" spans="8:10" x14ac:dyDescent="0.35">
      <c r="H958" s="100"/>
      <c r="I958" s="101"/>
      <c r="J958" s="100"/>
    </row>
    <row r="959" spans="8:10" x14ac:dyDescent="0.35">
      <c r="H959" s="100"/>
      <c r="I959" s="101"/>
      <c r="J959" s="100"/>
    </row>
    <row r="960" spans="8:10" x14ac:dyDescent="0.35">
      <c r="H960" s="100"/>
      <c r="I960" s="101"/>
      <c r="J960" s="100"/>
    </row>
    <row r="961" spans="8:10" x14ac:dyDescent="0.35">
      <c r="H961" s="100"/>
      <c r="I961" s="101"/>
      <c r="J961" s="100"/>
    </row>
    <row r="962" spans="8:10" x14ac:dyDescent="0.35">
      <c r="H962" s="100"/>
      <c r="I962" s="101"/>
      <c r="J962" s="100"/>
    </row>
    <row r="963" spans="8:10" x14ac:dyDescent="0.35">
      <c r="H963" s="100"/>
      <c r="I963" s="101"/>
      <c r="J963" s="100"/>
    </row>
    <row r="964" spans="8:10" x14ac:dyDescent="0.35">
      <c r="H964" s="100"/>
      <c r="I964" s="101"/>
      <c r="J964" s="100"/>
    </row>
    <row r="965" spans="8:10" x14ac:dyDescent="0.35">
      <c r="H965" s="100"/>
      <c r="I965" s="101"/>
      <c r="J965" s="100"/>
    </row>
    <row r="966" spans="8:10" x14ac:dyDescent="0.35">
      <c r="H966" s="100"/>
      <c r="I966" s="101"/>
      <c r="J966" s="100"/>
    </row>
    <row r="967" spans="8:10" x14ac:dyDescent="0.35">
      <c r="H967" s="100"/>
      <c r="I967" s="101"/>
      <c r="J967" s="100"/>
    </row>
    <row r="968" spans="8:10" x14ac:dyDescent="0.35">
      <c r="H968" s="100"/>
      <c r="I968" s="101"/>
      <c r="J968" s="100"/>
    </row>
    <row r="969" spans="8:10" x14ac:dyDescent="0.35">
      <c r="H969" s="100"/>
      <c r="I969" s="101"/>
      <c r="J969" s="100"/>
    </row>
    <row r="970" spans="8:10" x14ac:dyDescent="0.35">
      <c r="H970" s="100"/>
      <c r="I970" s="101"/>
      <c r="J970" s="100"/>
    </row>
    <row r="971" spans="8:10" x14ac:dyDescent="0.35">
      <c r="H971" s="100"/>
      <c r="I971" s="101"/>
      <c r="J971" s="100"/>
    </row>
    <row r="972" spans="8:10" x14ac:dyDescent="0.35">
      <c r="H972" s="100"/>
      <c r="I972" s="101"/>
      <c r="J972" s="100"/>
    </row>
    <row r="973" spans="8:10" x14ac:dyDescent="0.35">
      <c r="H973" s="100"/>
      <c r="I973" s="101"/>
      <c r="J973" s="100"/>
    </row>
    <row r="974" spans="8:10" x14ac:dyDescent="0.35">
      <c r="H974" s="100"/>
      <c r="I974" s="101"/>
      <c r="J974" s="100"/>
    </row>
    <row r="975" spans="8:10" x14ac:dyDescent="0.35">
      <c r="H975" s="100"/>
      <c r="I975" s="101"/>
      <c r="J975" s="100"/>
    </row>
    <row r="976" spans="8:10" x14ac:dyDescent="0.35">
      <c r="H976" s="100"/>
      <c r="I976" s="101"/>
      <c r="J976" s="100"/>
    </row>
    <row r="977" spans="8:10" x14ac:dyDescent="0.35">
      <c r="H977" s="100"/>
      <c r="I977" s="101"/>
      <c r="J977" s="100"/>
    </row>
    <row r="978" spans="8:10" x14ac:dyDescent="0.35">
      <c r="H978" s="100"/>
      <c r="I978" s="101"/>
      <c r="J978" s="100"/>
    </row>
    <row r="979" spans="8:10" x14ac:dyDescent="0.35">
      <c r="H979" s="100"/>
      <c r="I979" s="101"/>
      <c r="J979" s="100"/>
    </row>
    <row r="980" spans="8:10" x14ac:dyDescent="0.35">
      <c r="H980" s="100"/>
      <c r="I980" s="101"/>
      <c r="J980" s="100"/>
    </row>
    <row r="981" spans="8:10" x14ac:dyDescent="0.35">
      <c r="H981" s="100"/>
      <c r="I981" s="101"/>
      <c r="J981" s="100"/>
    </row>
    <row r="982" spans="8:10" x14ac:dyDescent="0.35">
      <c r="H982" s="100"/>
      <c r="I982" s="101"/>
      <c r="J982" s="100"/>
    </row>
    <row r="983" spans="8:10" x14ac:dyDescent="0.35">
      <c r="H983" s="100"/>
      <c r="I983" s="101"/>
      <c r="J983" s="100"/>
    </row>
    <row r="984" spans="8:10" x14ac:dyDescent="0.35">
      <c r="H984" s="100"/>
      <c r="I984" s="101"/>
      <c r="J984" s="100"/>
    </row>
    <row r="985" spans="8:10" x14ac:dyDescent="0.35">
      <c r="H985" s="100"/>
      <c r="I985" s="101"/>
      <c r="J985" s="100"/>
    </row>
    <row r="986" spans="8:10" x14ac:dyDescent="0.35">
      <c r="H986" s="100"/>
      <c r="I986" s="101"/>
      <c r="J986" s="100"/>
    </row>
    <row r="987" spans="8:10" x14ac:dyDescent="0.35">
      <c r="H987" s="100"/>
      <c r="I987" s="101"/>
      <c r="J987" s="100"/>
    </row>
    <row r="988" spans="8:10" x14ac:dyDescent="0.35">
      <c r="H988" s="100"/>
      <c r="I988" s="101"/>
      <c r="J988" s="100"/>
    </row>
    <row r="989" spans="8:10" x14ac:dyDescent="0.35">
      <c r="H989" s="100"/>
      <c r="I989" s="101"/>
      <c r="J989" s="100"/>
    </row>
    <row r="990" spans="8:10" x14ac:dyDescent="0.35">
      <c r="H990" s="100"/>
      <c r="I990" s="101"/>
      <c r="J990" s="100"/>
    </row>
    <row r="991" spans="8:10" x14ac:dyDescent="0.35">
      <c r="H991" s="100"/>
      <c r="I991" s="101"/>
      <c r="J991" s="100"/>
    </row>
    <row r="992" spans="8:10" x14ac:dyDescent="0.35">
      <c r="H992" s="100"/>
      <c r="I992" s="101"/>
      <c r="J992" s="100"/>
    </row>
    <row r="993" spans="8:10" x14ac:dyDescent="0.35">
      <c r="H993" s="100"/>
      <c r="I993" s="101"/>
      <c r="J993" s="100"/>
    </row>
    <row r="994" spans="8:10" x14ac:dyDescent="0.35">
      <c r="H994" s="100"/>
      <c r="I994" s="101"/>
      <c r="J994" s="100"/>
    </row>
    <row r="995" spans="8:10" x14ac:dyDescent="0.35">
      <c r="H995" s="100"/>
      <c r="I995" s="101"/>
      <c r="J995" s="100"/>
    </row>
    <row r="996" spans="8:10" x14ac:dyDescent="0.35">
      <c r="H996" s="100"/>
      <c r="I996" s="101"/>
      <c r="J996" s="100"/>
    </row>
    <row r="997" spans="8:10" x14ac:dyDescent="0.35">
      <c r="H997" s="100"/>
      <c r="I997" s="101"/>
      <c r="J997" s="100"/>
    </row>
    <row r="998" spans="8:10" x14ac:dyDescent="0.35">
      <c r="H998" s="100"/>
      <c r="I998" s="101"/>
      <c r="J998" s="100"/>
    </row>
    <row r="999" spans="8:10" x14ac:dyDescent="0.35">
      <c r="H999" s="100"/>
      <c r="I999" s="101"/>
      <c r="J999" s="100"/>
    </row>
    <row r="1000" spans="8:10" x14ac:dyDescent="0.35">
      <c r="H1000" s="100"/>
      <c r="I1000" s="101"/>
      <c r="J1000" s="100"/>
    </row>
    <row r="1001" spans="8:10" x14ac:dyDescent="0.35">
      <c r="H1001" s="100"/>
      <c r="I1001" s="101"/>
      <c r="J1001" s="100"/>
    </row>
    <row r="1002" spans="8:10" x14ac:dyDescent="0.35">
      <c r="H1002" s="100"/>
      <c r="I1002" s="101"/>
      <c r="J1002" s="100"/>
    </row>
    <row r="1003" spans="8:10" x14ac:dyDescent="0.35">
      <c r="H1003" s="100"/>
      <c r="I1003" s="101"/>
      <c r="J1003" s="100"/>
    </row>
    <row r="1004" spans="8:10" x14ac:dyDescent="0.35">
      <c r="H1004" s="100"/>
      <c r="I1004" s="101"/>
      <c r="J1004" s="100"/>
    </row>
    <row r="1005" spans="8:10" x14ac:dyDescent="0.35">
      <c r="H1005" s="100"/>
      <c r="I1005" s="101"/>
      <c r="J1005" s="100"/>
    </row>
    <row r="1006" spans="8:10" x14ac:dyDescent="0.35">
      <c r="H1006" s="100"/>
      <c r="I1006" s="101"/>
      <c r="J1006" s="100"/>
    </row>
    <row r="1007" spans="8:10" x14ac:dyDescent="0.35">
      <c r="H1007" s="100"/>
      <c r="I1007" s="101"/>
      <c r="J1007" s="100"/>
    </row>
    <row r="1008" spans="8:10" x14ac:dyDescent="0.35">
      <c r="H1008" s="100"/>
      <c r="I1008" s="101"/>
      <c r="J1008" s="100"/>
    </row>
    <row r="1009" spans="8:10" x14ac:dyDescent="0.35">
      <c r="H1009" s="100"/>
      <c r="I1009" s="101"/>
      <c r="J1009" s="100"/>
    </row>
    <row r="1010" spans="8:10" x14ac:dyDescent="0.35">
      <c r="H1010" s="100"/>
      <c r="I1010" s="101"/>
      <c r="J1010" s="100"/>
    </row>
    <row r="1011" spans="8:10" x14ac:dyDescent="0.35">
      <c r="H1011" s="100"/>
      <c r="I1011" s="101"/>
      <c r="J1011" s="100"/>
    </row>
    <row r="1012" spans="8:10" x14ac:dyDescent="0.35">
      <c r="H1012" s="100"/>
      <c r="I1012" s="101"/>
      <c r="J1012" s="100"/>
    </row>
    <row r="1013" spans="8:10" x14ac:dyDescent="0.35">
      <c r="H1013" s="100"/>
      <c r="I1013" s="101"/>
      <c r="J1013" s="100"/>
    </row>
    <row r="1014" spans="8:10" x14ac:dyDescent="0.35">
      <c r="H1014" s="100"/>
      <c r="I1014" s="101"/>
      <c r="J1014" s="100"/>
    </row>
    <row r="1015" spans="8:10" x14ac:dyDescent="0.35">
      <c r="H1015" s="100"/>
      <c r="I1015" s="101"/>
      <c r="J1015" s="100"/>
    </row>
    <row r="1016" spans="8:10" x14ac:dyDescent="0.35">
      <c r="H1016" s="100"/>
      <c r="I1016" s="101"/>
      <c r="J1016" s="100"/>
    </row>
    <row r="1017" spans="8:10" x14ac:dyDescent="0.35">
      <c r="H1017" s="100"/>
      <c r="I1017" s="101"/>
      <c r="J1017" s="100"/>
    </row>
    <row r="1018" spans="8:10" x14ac:dyDescent="0.35">
      <c r="H1018" s="100"/>
      <c r="I1018" s="101"/>
      <c r="J1018" s="100"/>
    </row>
    <row r="1019" spans="8:10" x14ac:dyDescent="0.35">
      <c r="H1019" s="100"/>
      <c r="I1019" s="101"/>
      <c r="J1019" s="100"/>
    </row>
    <row r="1020" spans="8:10" x14ac:dyDescent="0.35">
      <c r="H1020" s="100"/>
      <c r="I1020" s="101"/>
      <c r="J1020" s="100"/>
    </row>
    <row r="1021" spans="8:10" x14ac:dyDescent="0.35">
      <c r="H1021" s="100"/>
      <c r="I1021" s="101"/>
      <c r="J1021" s="100"/>
    </row>
    <row r="1022" spans="8:10" x14ac:dyDescent="0.35">
      <c r="H1022" s="100"/>
      <c r="I1022" s="101"/>
      <c r="J1022" s="100"/>
    </row>
    <row r="1023" spans="8:10" x14ac:dyDescent="0.35">
      <c r="H1023" s="100"/>
      <c r="I1023" s="101"/>
      <c r="J1023" s="100"/>
    </row>
    <row r="1024" spans="8:10" x14ac:dyDescent="0.35">
      <c r="H1024" s="100"/>
      <c r="I1024" s="101"/>
      <c r="J1024" s="100"/>
    </row>
    <row r="1025" spans="8:10" x14ac:dyDescent="0.35">
      <c r="H1025" s="100"/>
      <c r="I1025" s="101"/>
      <c r="J1025" s="100"/>
    </row>
    <row r="1026" spans="8:10" x14ac:dyDescent="0.35">
      <c r="H1026" s="100"/>
      <c r="I1026" s="101"/>
      <c r="J1026" s="100"/>
    </row>
    <row r="1027" spans="8:10" x14ac:dyDescent="0.35">
      <c r="H1027" s="100"/>
      <c r="I1027" s="101"/>
      <c r="J1027" s="100"/>
    </row>
    <row r="1028" spans="8:10" x14ac:dyDescent="0.35">
      <c r="H1028" s="100"/>
      <c r="I1028" s="101"/>
      <c r="J1028" s="100"/>
    </row>
    <row r="1029" spans="8:10" x14ac:dyDescent="0.35">
      <c r="H1029" s="100"/>
      <c r="I1029" s="101"/>
      <c r="J1029" s="100"/>
    </row>
    <row r="1030" spans="8:10" x14ac:dyDescent="0.35">
      <c r="H1030" s="100"/>
      <c r="I1030" s="101"/>
      <c r="J1030" s="100"/>
    </row>
    <row r="1031" spans="8:10" x14ac:dyDescent="0.35">
      <c r="H1031" s="100"/>
      <c r="I1031" s="101"/>
      <c r="J1031" s="100"/>
    </row>
    <row r="1032" spans="8:10" x14ac:dyDescent="0.35">
      <c r="H1032" s="100"/>
      <c r="I1032" s="101"/>
      <c r="J1032" s="100"/>
    </row>
    <row r="1033" spans="8:10" x14ac:dyDescent="0.35">
      <c r="H1033" s="100"/>
      <c r="I1033" s="101"/>
      <c r="J1033" s="100"/>
    </row>
    <row r="1034" spans="8:10" x14ac:dyDescent="0.35">
      <c r="H1034" s="100"/>
      <c r="I1034" s="101"/>
      <c r="J1034" s="100"/>
    </row>
    <row r="1035" spans="8:10" x14ac:dyDescent="0.35">
      <c r="H1035" s="100"/>
      <c r="I1035" s="101"/>
      <c r="J1035" s="100"/>
    </row>
    <row r="1036" spans="8:10" x14ac:dyDescent="0.35">
      <c r="H1036" s="100"/>
      <c r="I1036" s="101"/>
      <c r="J1036" s="100"/>
    </row>
    <row r="1037" spans="8:10" x14ac:dyDescent="0.35">
      <c r="H1037" s="100"/>
      <c r="I1037" s="101"/>
      <c r="J1037" s="100"/>
    </row>
    <row r="1038" spans="8:10" x14ac:dyDescent="0.35">
      <c r="H1038" s="100"/>
      <c r="I1038" s="101"/>
      <c r="J1038" s="100"/>
    </row>
    <row r="1039" spans="8:10" x14ac:dyDescent="0.35">
      <c r="H1039" s="100"/>
      <c r="I1039" s="101"/>
      <c r="J1039" s="100"/>
    </row>
    <row r="1040" spans="8:10" x14ac:dyDescent="0.35">
      <c r="H1040" s="100"/>
      <c r="I1040" s="101"/>
      <c r="J1040" s="100"/>
    </row>
    <row r="1041" spans="8:10" x14ac:dyDescent="0.35">
      <c r="H1041" s="100"/>
      <c r="I1041" s="101"/>
      <c r="J1041" s="100"/>
    </row>
    <row r="1042" spans="8:10" x14ac:dyDescent="0.35">
      <c r="H1042" s="100"/>
      <c r="I1042" s="101"/>
      <c r="J1042" s="100"/>
    </row>
    <row r="1043" spans="8:10" x14ac:dyDescent="0.35">
      <c r="H1043" s="100"/>
      <c r="I1043" s="101"/>
      <c r="J1043" s="100"/>
    </row>
    <row r="1044" spans="8:10" x14ac:dyDescent="0.35">
      <c r="H1044" s="100"/>
      <c r="I1044" s="101"/>
      <c r="J1044" s="100"/>
    </row>
    <row r="1045" spans="8:10" x14ac:dyDescent="0.35">
      <c r="H1045" s="100"/>
      <c r="I1045" s="101"/>
      <c r="J1045" s="100"/>
    </row>
    <row r="1046" spans="8:10" x14ac:dyDescent="0.35">
      <c r="H1046" s="100"/>
      <c r="I1046" s="101"/>
      <c r="J1046" s="100"/>
    </row>
    <row r="1047" spans="8:10" x14ac:dyDescent="0.35">
      <c r="H1047" s="100"/>
      <c r="I1047" s="101"/>
      <c r="J1047" s="100"/>
    </row>
    <row r="1048" spans="8:10" x14ac:dyDescent="0.35">
      <c r="H1048" s="100"/>
      <c r="I1048" s="101"/>
      <c r="J1048" s="100"/>
    </row>
    <row r="1049" spans="8:10" x14ac:dyDescent="0.35">
      <c r="H1049" s="100"/>
      <c r="I1049" s="101"/>
      <c r="J1049" s="100"/>
    </row>
    <row r="1050" spans="8:10" x14ac:dyDescent="0.35">
      <c r="H1050" s="100"/>
      <c r="I1050" s="101"/>
      <c r="J1050" s="100"/>
    </row>
    <row r="1051" spans="8:10" x14ac:dyDescent="0.35">
      <c r="H1051" s="100"/>
      <c r="I1051" s="101"/>
      <c r="J1051" s="100"/>
    </row>
    <row r="1052" spans="8:10" x14ac:dyDescent="0.35">
      <c r="H1052" s="100"/>
      <c r="I1052" s="101"/>
      <c r="J1052" s="100"/>
    </row>
    <row r="1053" spans="8:10" x14ac:dyDescent="0.35">
      <c r="H1053" s="100"/>
      <c r="I1053" s="101"/>
      <c r="J1053" s="100"/>
    </row>
    <row r="1054" spans="8:10" x14ac:dyDescent="0.35">
      <c r="H1054" s="100"/>
      <c r="I1054" s="101"/>
      <c r="J1054" s="100"/>
    </row>
    <row r="1055" spans="8:10" x14ac:dyDescent="0.35">
      <c r="H1055" s="100"/>
      <c r="I1055" s="101"/>
      <c r="J1055" s="100"/>
    </row>
    <row r="1056" spans="8:10" x14ac:dyDescent="0.35">
      <c r="H1056" s="100"/>
      <c r="I1056" s="101"/>
      <c r="J1056" s="100"/>
    </row>
    <row r="1057" spans="8:10" x14ac:dyDescent="0.35">
      <c r="H1057" s="100"/>
      <c r="I1057" s="101"/>
      <c r="J1057" s="100"/>
    </row>
    <row r="1058" spans="8:10" x14ac:dyDescent="0.35">
      <c r="H1058" s="100"/>
      <c r="I1058" s="101"/>
      <c r="J1058" s="100"/>
    </row>
    <row r="1059" spans="8:10" x14ac:dyDescent="0.35">
      <c r="H1059" s="100"/>
      <c r="I1059" s="101"/>
      <c r="J1059" s="100"/>
    </row>
    <row r="1060" spans="8:10" x14ac:dyDescent="0.35">
      <c r="H1060" s="100"/>
      <c r="I1060" s="101"/>
      <c r="J1060" s="100"/>
    </row>
    <row r="1061" spans="8:10" x14ac:dyDescent="0.35">
      <c r="H1061" s="100"/>
      <c r="I1061" s="101"/>
      <c r="J1061" s="100"/>
    </row>
    <row r="1062" spans="8:10" x14ac:dyDescent="0.35">
      <c r="H1062" s="100"/>
      <c r="I1062" s="101"/>
      <c r="J1062" s="100"/>
    </row>
    <row r="1063" spans="8:10" x14ac:dyDescent="0.35">
      <c r="H1063" s="100"/>
      <c r="I1063" s="101"/>
      <c r="J1063" s="100"/>
    </row>
    <row r="1064" spans="8:10" x14ac:dyDescent="0.35">
      <c r="H1064" s="100"/>
      <c r="I1064" s="101"/>
      <c r="J1064" s="100"/>
    </row>
    <row r="1065" spans="8:10" x14ac:dyDescent="0.35">
      <c r="H1065" s="100"/>
      <c r="I1065" s="101"/>
      <c r="J1065" s="100"/>
    </row>
    <row r="1066" spans="8:10" x14ac:dyDescent="0.35">
      <c r="H1066" s="100"/>
      <c r="I1066" s="101"/>
      <c r="J1066" s="100"/>
    </row>
    <row r="1067" spans="8:10" x14ac:dyDescent="0.35">
      <c r="H1067" s="100"/>
      <c r="I1067" s="101"/>
      <c r="J1067" s="100"/>
    </row>
    <row r="1068" spans="8:10" x14ac:dyDescent="0.35">
      <c r="H1068" s="100"/>
      <c r="I1068" s="101"/>
      <c r="J1068" s="100"/>
    </row>
    <row r="1069" spans="8:10" x14ac:dyDescent="0.35">
      <c r="H1069" s="100"/>
      <c r="I1069" s="101"/>
      <c r="J1069" s="100"/>
    </row>
    <row r="1070" spans="8:10" x14ac:dyDescent="0.35">
      <c r="H1070" s="100"/>
      <c r="I1070" s="101"/>
      <c r="J1070" s="100"/>
    </row>
    <row r="1071" spans="8:10" x14ac:dyDescent="0.35">
      <c r="H1071" s="100"/>
      <c r="I1071" s="101"/>
      <c r="J1071" s="100"/>
    </row>
    <row r="1072" spans="8:10" x14ac:dyDescent="0.35">
      <c r="H1072" s="100"/>
      <c r="I1072" s="101"/>
      <c r="J1072" s="100"/>
    </row>
    <row r="1073" spans="8:10" x14ac:dyDescent="0.35">
      <c r="H1073" s="100"/>
      <c r="I1073" s="101"/>
      <c r="J1073" s="100"/>
    </row>
    <row r="1074" spans="8:10" x14ac:dyDescent="0.35">
      <c r="H1074" s="100"/>
      <c r="I1074" s="101"/>
      <c r="J1074" s="100"/>
    </row>
    <row r="1075" spans="8:10" x14ac:dyDescent="0.35">
      <c r="H1075" s="100"/>
      <c r="I1075" s="101"/>
      <c r="J1075" s="100"/>
    </row>
    <row r="1076" spans="8:10" x14ac:dyDescent="0.35">
      <c r="H1076" s="100"/>
      <c r="I1076" s="101"/>
      <c r="J1076" s="100"/>
    </row>
    <row r="1077" spans="8:10" x14ac:dyDescent="0.35">
      <c r="H1077" s="100"/>
      <c r="I1077" s="101"/>
      <c r="J1077" s="100"/>
    </row>
    <row r="1078" spans="8:10" x14ac:dyDescent="0.35">
      <c r="H1078" s="100"/>
      <c r="I1078" s="101"/>
      <c r="J1078" s="100"/>
    </row>
    <row r="1079" spans="8:10" x14ac:dyDescent="0.35">
      <c r="H1079" s="100"/>
      <c r="I1079" s="101"/>
      <c r="J1079" s="100"/>
    </row>
    <row r="1080" spans="8:10" x14ac:dyDescent="0.35">
      <c r="H1080" s="100"/>
      <c r="I1080" s="101"/>
      <c r="J1080" s="100"/>
    </row>
    <row r="1081" spans="8:10" x14ac:dyDescent="0.35">
      <c r="H1081" s="100"/>
      <c r="I1081" s="101"/>
      <c r="J1081" s="100"/>
    </row>
    <row r="1082" spans="8:10" x14ac:dyDescent="0.35">
      <c r="H1082" s="100"/>
      <c r="I1082" s="101"/>
      <c r="J1082" s="100"/>
    </row>
    <row r="1083" spans="8:10" x14ac:dyDescent="0.35">
      <c r="H1083" s="100"/>
      <c r="I1083" s="101"/>
      <c r="J1083" s="100"/>
    </row>
    <row r="1084" spans="8:10" x14ac:dyDescent="0.35">
      <c r="H1084" s="100"/>
      <c r="I1084" s="101"/>
      <c r="J1084" s="100"/>
    </row>
    <row r="1085" spans="8:10" x14ac:dyDescent="0.35">
      <c r="H1085" s="100"/>
      <c r="I1085" s="101"/>
      <c r="J1085" s="100"/>
    </row>
    <row r="1086" spans="8:10" x14ac:dyDescent="0.35">
      <c r="H1086" s="100"/>
      <c r="I1086" s="101"/>
      <c r="J1086" s="100"/>
    </row>
    <row r="1087" spans="8:10" x14ac:dyDescent="0.35">
      <c r="H1087" s="100"/>
      <c r="I1087" s="101"/>
      <c r="J1087" s="100"/>
    </row>
    <row r="1088" spans="8:10" x14ac:dyDescent="0.35">
      <c r="H1088" s="100"/>
      <c r="I1088" s="101"/>
      <c r="J1088" s="100"/>
    </row>
    <row r="1089" spans="8:10" x14ac:dyDescent="0.35">
      <c r="H1089" s="100"/>
      <c r="I1089" s="101"/>
      <c r="J1089" s="100"/>
    </row>
    <row r="1090" spans="8:10" x14ac:dyDescent="0.35">
      <c r="H1090" s="100"/>
      <c r="I1090" s="101"/>
      <c r="J1090" s="100"/>
    </row>
    <row r="1091" spans="8:10" x14ac:dyDescent="0.35">
      <c r="H1091" s="100"/>
      <c r="I1091" s="101"/>
      <c r="J1091" s="100"/>
    </row>
    <row r="1092" spans="8:10" x14ac:dyDescent="0.35">
      <c r="H1092" s="100"/>
      <c r="I1092" s="101"/>
      <c r="J1092" s="100"/>
    </row>
    <row r="1093" spans="8:10" x14ac:dyDescent="0.35">
      <c r="H1093" s="100"/>
      <c r="I1093" s="101"/>
      <c r="J1093" s="100"/>
    </row>
    <row r="1094" spans="8:10" x14ac:dyDescent="0.35">
      <c r="H1094" s="100"/>
      <c r="I1094" s="101"/>
      <c r="J1094" s="100"/>
    </row>
    <row r="1095" spans="8:10" x14ac:dyDescent="0.35">
      <c r="H1095" s="100"/>
      <c r="I1095" s="101"/>
      <c r="J1095" s="100"/>
    </row>
    <row r="1096" spans="8:10" x14ac:dyDescent="0.35">
      <c r="H1096" s="100"/>
      <c r="I1096" s="101"/>
      <c r="J1096" s="100"/>
    </row>
    <row r="1097" spans="8:10" x14ac:dyDescent="0.35">
      <c r="H1097" s="100"/>
      <c r="I1097" s="101"/>
      <c r="J1097" s="100"/>
    </row>
    <row r="1098" spans="8:10" x14ac:dyDescent="0.35">
      <c r="H1098" s="100"/>
      <c r="I1098" s="101"/>
      <c r="J1098" s="100"/>
    </row>
    <row r="1099" spans="8:10" x14ac:dyDescent="0.35">
      <c r="H1099" s="100"/>
      <c r="I1099" s="101"/>
      <c r="J1099" s="100"/>
    </row>
    <row r="1100" spans="8:10" x14ac:dyDescent="0.35">
      <c r="H1100" s="100"/>
      <c r="I1100" s="101"/>
      <c r="J1100" s="100"/>
    </row>
    <row r="1101" spans="8:10" x14ac:dyDescent="0.35">
      <c r="H1101" s="100"/>
      <c r="I1101" s="101"/>
      <c r="J1101" s="100"/>
    </row>
    <row r="1102" spans="8:10" x14ac:dyDescent="0.35">
      <c r="H1102" s="100"/>
      <c r="I1102" s="101"/>
      <c r="J1102" s="100"/>
    </row>
    <row r="1103" spans="8:10" x14ac:dyDescent="0.35">
      <c r="H1103" s="100"/>
      <c r="I1103" s="101"/>
      <c r="J1103" s="100"/>
    </row>
    <row r="1104" spans="8:10" x14ac:dyDescent="0.35">
      <c r="H1104" s="100"/>
      <c r="I1104" s="101"/>
      <c r="J1104" s="100"/>
    </row>
    <row r="1105" spans="8:10" x14ac:dyDescent="0.35">
      <c r="H1105" s="100"/>
      <c r="I1105" s="101"/>
      <c r="J1105" s="100"/>
    </row>
    <row r="1106" spans="8:10" x14ac:dyDescent="0.35">
      <c r="H1106" s="100"/>
      <c r="I1106" s="101"/>
      <c r="J1106" s="100"/>
    </row>
    <row r="1107" spans="8:10" x14ac:dyDescent="0.35">
      <c r="H1107" s="100"/>
      <c r="I1107" s="101"/>
      <c r="J1107" s="100"/>
    </row>
    <row r="1108" spans="8:10" x14ac:dyDescent="0.35">
      <c r="H1108" s="100"/>
      <c r="I1108" s="101"/>
      <c r="J1108" s="100"/>
    </row>
    <row r="1109" spans="8:10" x14ac:dyDescent="0.35">
      <c r="H1109" s="100"/>
      <c r="I1109" s="101"/>
      <c r="J1109" s="100"/>
    </row>
    <row r="1110" spans="8:10" x14ac:dyDescent="0.35">
      <c r="H1110" s="100"/>
      <c r="I1110" s="101"/>
      <c r="J1110" s="100"/>
    </row>
    <row r="1111" spans="8:10" x14ac:dyDescent="0.35">
      <c r="H1111" s="100"/>
      <c r="I1111" s="101"/>
      <c r="J1111" s="100"/>
    </row>
    <row r="1112" spans="8:10" x14ac:dyDescent="0.35">
      <c r="H1112" s="100"/>
      <c r="I1112" s="101"/>
      <c r="J1112" s="100"/>
    </row>
    <row r="1113" spans="8:10" x14ac:dyDescent="0.35">
      <c r="H1113" s="100"/>
      <c r="I1113" s="101"/>
      <c r="J1113" s="100"/>
    </row>
    <row r="1114" spans="8:10" x14ac:dyDescent="0.35">
      <c r="H1114" s="100"/>
      <c r="I1114" s="101"/>
      <c r="J1114" s="100"/>
    </row>
    <row r="1115" spans="8:10" x14ac:dyDescent="0.35">
      <c r="H1115" s="100"/>
      <c r="I1115" s="101"/>
      <c r="J1115" s="100"/>
    </row>
    <row r="1116" spans="8:10" x14ac:dyDescent="0.35">
      <c r="H1116" s="100"/>
      <c r="I1116" s="101"/>
      <c r="J1116" s="100"/>
    </row>
    <row r="1117" spans="8:10" x14ac:dyDescent="0.35">
      <c r="H1117" s="100"/>
      <c r="I1117" s="101"/>
      <c r="J1117" s="100"/>
    </row>
    <row r="1118" spans="8:10" x14ac:dyDescent="0.35">
      <c r="H1118" s="100"/>
      <c r="I1118" s="101"/>
      <c r="J1118" s="100"/>
    </row>
    <row r="1119" spans="8:10" x14ac:dyDescent="0.35">
      <c r="H1119" s="100"/>
      <c r="I1119" s="101"/>
      <c r="J1119" s="100"/>
    </row>
    <row r="1120" spans="8:10" x14ac:dyDescent="0.35">
      <c r="H1120" s="100"/>
      <c r="I1120" s="101"/>
      <c r="J1120" s="100"/>
    </row>
    <row r="1121" spans="8:10" x14ac:dyDescent="0.35">
      <c r="H1121" s="100"/>
      <c r="I1121" s="101"/>
      <c r="J1121" s="100"/>
    </row>
    <row r="1122" spans="8:10" x14ac:dyDescent="0.35">
      <c r="H1122" s="100"/>
      <c r="I1122" s="101"/>
      <c r="J1122" s="100"/>
    </row>
    <row r="1123" spans="8:10" x14ac:dyDescent="0.35">
      <c r="H1123" s="100"/>
      <c r="I1123" s="101"/>
      <c r="J1123" s="100"/>
    </row>
    <row r="1124" spans="8:10" x14ac:dyDescent="0.35">
      <c r="H1124" s="100"/>
      <c r="I1124" s="101"/>
      <c r="J1124" s="100"/>
    </row>
    <row r="1125" spans="8:10" x14ac:dyDescent="0.35">
      <c r="H1125" s="100"/>
      <c r="I1125" s="101"/>
      <c r="J1125" s="100"/>
    </row>
    <row r="1126" spans="8:10" x14ac:dyDescent="0.35">
      <c r="H1126" s="100"/>
      <c r="I1126" s="101"/>
      <c r="J1126" s="100"/>
    </row>
    <row r="1127" spans="8:10" x14ac:dyDescent="0.35">
      <c r="H1127" s="100"/>
      <c r="I1127" s="101"/>
      <c r="J1127" s="100"/>
    </row>
    <row r="1128" spans="8:10" x14ac:dyDescent="0.35">
      <c r="H1128" s="100"/>
      <c r="I1128" s="101"/>
      <c r="J1128" s="100"/>
    </row>
    <row r="1129" spans="8:10" x14ac:dyDescent="0.35">
      <c r="H1129" s="100"/>
      <c r="I1129" s="101"/>
      <c r="J1129" s="100"/>
    </row>
    <row r="1130" spans="8:10" x14ac:dyDescent="0.35">
      <c r="H1130" s="100"/>
      <c r="I1130" s="101"/>
      <c r="J1130" s="100"/>
    </row>
    <row r="1131" spans="8:10" x14ac:dyDescent="0.35">
      <c r="H1131" s="100"/>
      <c r="I1131" s="101"/>
      <c r="J1131" s="100"/>
    </row>
    <row r="1132" spans="8:10" x14ac:dyDescent="0.35">
      <c r="H1132" s="100"/>
      <c r="I1132" s="101"/>
      <c r="J1132" s="100"/>
    </row>
    <row r="1133" spans="8:10" x14ac:dyDescent="0.35">
      <c r="H1133" s="100"/>
      <c r="I1133" s="101"/>
      <c r="J1133" s="100"/>
    </row>
    <row r="1134" spans="8:10" x14ac:dyDescent="0.35">
      <c r="H1134" s="100"/>
      <c r="I1134" s="101"/>
      <c r="J1134" s="100"/>
    </row>
    <row r="1135" spans="8:10" x14ac:dyDescent="0.35">
      <c r="H1135" s="100"/>
      <c r="I1135" s="101"/>
      <c r="J1135" s="100"/>
    </row>
    <row r="1136" spans="8:10" x14ac:dyDescent="0.35">
      <c r="H1136" s="100"/>
      <c r="I1136" s="101"/>
      <c r="J1136" s="100"/>
    </row>
    <row r="1137" spans="8:10" x14ac:dyDescent="0.35">
      <c r="H1137" s="100"/>
      <c r="I1137" s="101"/>
      <c r="J1137" s="100"/>
    </row>
    <row r="1138" spans="8:10" x14ac:dyDescent="0.35">
      <c r="H1138" s="100"/>
      <c r="I1138" s="101"/>
      <c r="J1138" s="100"/>
    </row>
    <row r="1139" spans="8:10" x14ac:dyDescent="0.35">
      <c r="H1139" s="100"/>
      <c r="I1139" s="101"/>
      <c r="J1139" s="100"/>
    </row>
    <row r="1140" spans="8:10" x14ac:dyDescent="0.35">
      <c r="H1140" s="100"/>
      <c r="I1140" s="101"/>
      <c r="J1140" s="100"/>
    </row>
    <row r="1141" spans="8:10" x14ac:dyDescent="0.35">
      <c r="H1141" s="100"/>
      <c r="I1141" s="101"/>
      <c r="J1141" s="100"/>
    </row>
    <row r="1142" spans="8:10" x14ac:dyDescent="0.35">
      <c r="H1142" s="100"/>
      <c r="I1142" s="101"/>
      <c r="J1142" s="100"/>
    </row>
    <row r="1143" spans="8:10" x14ac:dyDescent="0.35">
      <c r="H1143" s="100"/>
      <c r="I1143" s="101"/>
      <c r="J1143" s="100"/>
    </row>
    <row r="1144" spans="8:10" x14ac:dyDescent="0.35">
      <c r="H1144" s="100"/>
      <c r="I1144" s="101"/>
      <c r="J1144" s="100"/>
    </row>
    <row r="1145" spans="8:10" x14ac:dyDescent="0.35">
      <c r="H1145" s="100"/>
      <c r="I1145" s="101"/>
      <c r="J1145" s="100"/>
    </row>
    <row r="1146" spans="8:10" x14ac:dyDescent="0.35">
      <c r="H1146" s="100"/>
      <c r="I1146" s="101"/>
      <c r="J1146" s="100"/>
    </row>
    <row r="1147" spans="8:10" x14ac:dyDescent="0.35">
      <c r="H1147" s="100"/>
      <c r="I1147" s="101"/>
      <c r="J1147" s="100"/>
    </row>
    <row r="1148" spans="8:10" x14ac:dyDescent="0.35">
      <c r="H1148" s="100"/>
      <c r="I1148" s="101"/>
      <c r="J1148" s="100"/>
    </row>
    <row r="1149" spans="8:10" x14ac:dyDescent="0.35">
      <c r="H1149" s="100"/>
      <c r="I1149" s="101"/>
      <c r="J1149" s="100"/>
    </row>
    <row r="1150" spans="8:10" x14ac:dyDescent="0.35">
      <c r="H1150" s="100"/>
      <c r="I1150" s="101"/>
      <c r="J1150" s="100"/>
    </row>
    <row r="1151" spans="8:10" x14ac:dyDescent="0.35">
      <c r="H1151" s="100"/>
      <c r="I1151" s="101"/>
      <c r="J1151" s="100"/>
    </row>
    <row r="1152" spans="8:10" x14ac:dyDescent="0.35">
      <c r="H1152" s="100"/>
      <c r="I1152" s="101"/>
      <c r="J1152" s="100"/>
    </row>
    <row r="1153" spans="8:10" x14ac:dyDescent="0.35">
      <c r="H1153" s="100"/>
      <c r="I1153" s="101"/>
      <c r="J1153" s="100"/>
    </row>
    <row r="1154" spans="8:10" x14ac:dyDescent="0.35">
      <c r="H1154" s="100"/>
      <c r="I1154" s="101"/>
      <c r="J1154" s="100"/>
    </row>
    <row r="1155" spans="8:10" x14ac:dyDescent="0.35">
      <c r="H1155" s="100"/>
      <c r="I1155" s="101"/>
      <c r="J1155" s="100"/>
    </row>
    <row r="1156" spans="8:10" x14ac:dyDescent="0.35">
      <c r="H1156" s="100"/>
      <c r="I1156" s="101"/>
      <c r="J1156" s="100"/>
    </row>
    <row r="1157" spans="8:10" x14ac:dyDescent="0.35">
      <c r="H1157" s="100"/>
      <c r="I1157" s="101"/>
      <c r="J1157" s="100"/>
    </row>
    <row r="1158" spans="8:10" x14ac:dyDescent="0.35">
      <c r="H1158" s="100"/>
      <c r="I1158" s="101"/>
      <c r="J1158" s="100"/>
    </row>
    <row r="1159" spans="8:10" x14ac:dyDescent="0.35">
      <c r="H1159" s="100"/>
      <c r="I1159" s="101"/>
      <c r="J1159" s="100"/>
    </row>
    <row r="1160" spans="8:10" x14ac:dyDescent="0.35">
      <c r="H1160" s="100"/>
      <c r="I1160" s="101"/>
      <c r="J1160" s="100"/>
    </row>
    <row r="1161" spans="8:10" x14ac:dyDescent="0.35">
      <c r="H1161" s="100"/>
      <c r="I1161" s="101"/>
      <c r="J1161" s="100"/>
    </row>
    <row r="1162" spans="8:10" x14ac:dyDescent="0.35">
      <c r="H1162" s="100"/>
      <c r="I1162" s="101"/>
      <c r="J1162" s="100"/>
    </row>
    <row r="1163" spans="8:10" x14ac:dyDescent="0.35">
      <c r="H1163" s="100"/>
      <c r="I1163" s="101"/>
      <c r="J1163" s="100"/>
    </row>
    <row r="1164" spans="8:10" x14ac:dyDescent="0.35">
      <c r="H1164" s="100"/>
      <c r="I1164" s="101"/>
      <c r="J1164" s="100"/>
    </row>
    <row r="1165" spans="8:10" x14ac:dyDescent="0.35">
      <c r="H1165" s="100"/>
      <c r="I1165" s="101"/>
      <c r="J1165" s="100"/>
    </row>
    <row r="1166" spans="8:10" x14ac:dyDescent="0.35">
      <c r="H1166" s="100"/>
      <c r="I1166" s="101"/>
      <c r="J1166" s="100"/>
    </row>
    <row r="1167" spans="8:10" x14ac:dyDescent="0.35">
      <c r="H1167" s="100"/>
      <c r="I1167" s="101"/>
      <c r="J1167" s="100"/>
    </row>
    <row r="1168" spans="8:10" x14ac:dyDescent="0.35">
      <c r="H1168" s="100"/>
      <c r="I1168" s="101"/>
      <c r="J1168" s="100"/>
    </row>
    <row r="1169" spans="8:10" x14ac:dyDescent="0.35">
      <c r="H1169" s="100"/>
      <c r="I1169" s="101"/>
      <c r="J1169" s="100"/>
    </row>
    <row r="1170" spans="8:10" x14ac:dyDescent="0.35">
      <c r="H1170" s="100"/>
      <c r="I1170" s="101"/>
      <c r="J1170" s="100"/>
    </row>
    <row r="1171" spans="8:10" x14ac:dyDescent="0.35">
      <c r="H1171" s="100"/>
      <c r="I1171" s="101"/>
      <c r="J1171" s="100"/>
    </row>
    <row r="1172" spans="8:10" x14ac:dyDescent="0.35">
      <c r="H1172" s="100"/>
      <c r="I1172" s="101"/>
      <c r="J1172" s="100"/>
    </row>
    <row r="1173" spans="8:10" x14ac:dyDescent="0.35">
      <c r="H1173" s="100"/>
      <c r="I1173" s="101"/>
      <c r="J1173" s="100"/>
    </row>
    <row r="1174" spans="8:10" x14ac:dyDescent="0.35">
      <c r="H1174" s="100"/>
      <c r="I1174" s="101"/>
      <c r="J1174" s="100"/>
    </row>
    <row r="1175" spans="8:10" x14ac:dyDescent="0.35">
      <c r="H1175" s="100"/>
      <c r="I1175" s="101"/>
      <c r="J1175" s="100"/>
    </row>
    <row r="1176" spans="8:10" x14ac:dyDescent="0.35">
      <c r="H1176" s="100"/>
      <c r="I1176" s="101"/>
      <c r="J1176" s="100"/>
    </row>
    <row r="1177" spans="8:10" x14ac:dyDescent="0.35">
      <c r="H1177" s="100"/>
      <c r="I1177" s="101"/>
      <c r="J1177" s="100"/>
    </row>
    <row r="1178" spans="8:10" x14ac:dyDescent="0.35">
      <c r="H1178" s="100"/>
      <c r="I1178" s="101"/>
      <c r="J1178" s="100"/>
    </row>
    <row r="1179" spans="8:10" x14ac:dyDescent="0.35">
      <c r="H1179" s="100"/>
      <c r="I1179" s="101"/>
      <c r="J1179" s="100"/>
    </row>
    <row r="1180" spans="8:10" x14ac:dyDescent="0.35">
      <c r="H1180" s="100"/>
      <c r="I1180" s="101"/>
      <c r="J1180" s="100"/>
    </row>
    <row r="1181" spans="8:10" x14ac:dyDescent="0.35">
      <c r="H1181" s="100"/>
      <c r="I1181" s="101"/>
      <c r="J1181" s="100"/>
    </row>
    <row r="1182" spans="8:10" x14ac:dyDescent="0.35">
      <c r="H1182" s="100"/>
      <c r="I1182" s="101"/>
      <c r="J1182" s="100"/>
    </row>
    <row r="1183" spans="8:10" x14ac:dyDescent="0.35">
      <c r="H1183" s="100"/>
      <c r="I1183" s="101"/>
      <c r="J1183" s="100"/>
    </row>
    <row r="1184" spans="8:10" x14ac:dyDescent="0.35">
      <c r="H1184" s="100"/>
      <c r="I1184" s="101"/>
      <c r="J1184" s="100"/>
    </row>
    <row r="1185" spans="8:10" x14ac:dyDescent="0.35">
      <c r="H1185" s="100"/>
      <c r="I1185" s="101"/>
      <c r="J1185" s="100"/>
    </row>
    <row r="1186" spans="8:10" x14ac:dyDescent="0.35">
      <c r="H1186" s="100"/>
      <c r="I1186" s="101"/>
      <c r="J1186" s="100"/>
    </row>
    <row r="1187" spans="8:10" x14ac:dyDescent="0.35">
      <c r="H1187" s="100"/>
      <c r="I1187" s="101"/>
      <c r="J1187" s="100"/>
    </row>
    <row r="1188" spans="8:10" x14ac:dyDescent="0.35">
      <c r="H1188" s="100"/>
      <c r="I1188" s="101"/>
      <c r="J1188" s="100"/>
    </row>
    <row r="1189" spans="8:10" x14ac:dyDescent="0.35">
      <c r="H1189" s="100"/>
      <c r="I1189" s="101"/>
      <c r="J1189" s="100"/>
    </row>
    <row r="1190" spans="8:10" x14ac:dyDescent="0.35">
      <c r="H1190" s="100"/>
      <c r="I1190" s="101"/>
      <c r="J1190" s="100"/>
    </row>
    <row r="1191" spans="8:10" x14ac:dyDescent="0.35">
      <c r="H1191" s="100"/>
      <c r="I1191" s="101"/>
      <c r="J1191" s="100"/>
    </row>
    <row r="1192" spans="8:10" x14ac:dyDescent="0.35">
      <c r="H1192" s="100"/>
      <c r="I1192" s="101"/>
      <c r="J1192" s="100"/>
    </row>
    <row r="1193" spans="8:10" x14ac:dyDescent="0.35">
      <c r="H1193" s="100"/>
      <c r="I1193" s="101"/>
      <c r="J1193" s="100"/>
    </row>
    <row r="1194" spans="8:10" x14ac:dyDescent="0.35">
      <c r="H1194" s="100"/>
      <c r="I1194" s="101"/>
      <c r="J1194" s="100"/>
    </row>
    <row r="1195" spans="8:10" x14ac:dyDescent="0.35">
      <c r="H1195" s="100"/>
      <c r="I1195" s="101"/>
      <c r="J1195" s="100"/>
    </row>
    <row r="1196" spans="8:10" x14ac:dyDescent="0.35">
      <c r="H1196" s="100"/>
      <c r="I1196" s="101"/>
      <c r="J1196" s="100"/>
    </row>
    <row r="1197" spans="8:10" x14ac:dyDescent="0.35">
      <c r="H1197" s="100"/>
      <c r="I1197" s="101"/>
      <c r="J1197" s="100"/>
    </row>
    <row r="1198" spans="8:10" x14ac:dyDescent="0.35">
      <c r="H1198" s="100"/>
      <c r="I1198" s="101"/>
      <c r="J1198" s="100"/>
    </row>
    <row r="1199" spans="8:10" x14ac:dyDescent="0.35">
      <c r="H1199" s="100"/>
      <c r="I1199" s="101"/>
      <c r="J1199" s="100"/>
    </row>
    <row r="1200" spans="8:10" x14ac:dyDescent="0.35">
      <c r="H1200" s="100"/>
      <c r="I1200" s="101"/>
      <c r="J1200" s="100"/>
    </row>
    <row r="1201" spans="8:10" x14ac:dyDescent="0.35">
      <c r="H1201" s="100"/>
      <c r="I1201" s="101"/>
      <c r="J1201" s="100"/>
    </row>
    <row r="1202" spans="8:10" x14ac:dyDescent="0.35">
      <c r="H1202" s="100"/>
      <c r="I1202" s="101"/>
      <c r="J1202" s="100"/>
    </row>
    <row r="1203" spans="8:10" x14ac:dyDescent="0.35">
      <c r="H1203" s="100"/>
      <c r="I1203" s="101"/>
      <c r="J1203" s="100"/>
    </row>
    <row r="1204" spans="8:10" x14ac:dyDescent="0.35">
      <c r="H1204" s="100"/>
      <c r="I1204" s="101"/>
      <c r="J1204" s="100"/>
    </row>
    <row r="1205" spans="8:10" x14ac:dyDescent="0.35">
      <c r="H1205" s="100"/>
      <c r="I1205" s="101"/>
      <c r="J1205" s="100"/>
    </row>
    <row r="1206" spans="8:10" x14ac:dyDescent="0.35">
      <c r="H1206" s="100"/>
      <c r="I1206" s="101"/>
      <c r="J1206" s="100"/>
    </row>
    <row r="1207" spans="8:10" x14ac:dyDescent="0.35">
      <c r="H1207" s="100"/>
      <c r="I1207" s="101"/>
      <c r="J1207" s="100"/>
    </row>
    <row r="1208" spans="8:10" x14ac:dyDescent="0.35">
      <c r="H1208" s="100"/>
      <c r="I1208" s="101"/>
      <c r="J1208" s="100"/>
    </row>
    <row r="1209" spans="8:10" x14ac:dyDescent="0.35">
      <c r="H1209" s="100"/>
      <c r="I1209" s="101"/>
      <c r="J1209" s="100"/>
    </row>
    <row r="1210" spans="8:10" x14ac:dyDescent="0.35">
      <c r="H1210" s="100"/>
      <c r="I1210" s="101"/>
      <c r="J1210" s="100"/>
    </row>
    <row r="1211" spans="8:10" x14ac:dyDescent="0.35">
      <c r="H1211" s="100"/>
      <c r="I1211" s="101"/>
      <c r="J1211" s="100"/>
    </row>
    <row r="1212" spans="8:10" x14ac:dyDescent="0.35">
      <c r="H1212" s="100"/>
      <c r="I1212" s="101"/>
      <c r="J1212" s="100"/>
    </row>
    <row r="1213" spans="8:10" x14ac:dyDescent="0.35">
      <c r="H1213" s="100"/>
      <c r="I1213" s="101"/>
      <c r="J1213" s="100"/>
    </row>
    <row r="1214" spans="8:10" x14ac:dyDescent="0.35">
      <c r="H1214" s="100"/>
      <c r="I1214" s="101"/>
      <c r="J1214" s="100"/>
    </row>
    <row r="1215" spans="8:10" x14ac:dyDescent="0.35">
      <c r="H1215" s="100"/>
      <c r="I1215" s="101"/>
      <c r="J1215" s="100"/>
    </row>
    <row r="1216" spans="8:10" x14ac:dyDescent="0.35">
      <c r="H1216" s="100"/>
      <c r="I1216" s="101"/>
      <c r="J1216" s="100"/>
    </row>
    <row r="1217" spans="8:10" x14ac:dyDescent="0.35">
      <c r="H1217" s="100"/>
      <c r="I1217" s="101"/>
      <c r="J1217" s="100"/>
    </row>
    <row r="1218" spans="8:10" x14ac:dyDescent="0.35">
      <c r="H1218" s="100"/>
      <c r="I1218" s="101"/>
      <c r="J1218" s="100"/>
    </row>
    <row r="1219" spans="8:10" x14ac:dyDescent="0.35">
      <c r="H1219" s="100"/>
      <c r="I1219" s="101"/>
      <c r="J1219" s="100"/>
    </row>
    <row r="1220" spans="8:10" x14ac:dyDescent="0.35">
      <c r="H1220" s="100"/>
      <c r="I1220" s="101"/>
      <c r="J1220" s="100"/>
    </row>
    <row r="1221" spans="8:10" x14ac:dyDescent="0.35">
      <c r="H1221" s="100"/>
      <c r="I1221" s="101"/>
      <c r="J1221" s="100"/>
    </row>
    <row r="1222" spans="8:10" x14ac:dyDescent="0.35">
      <c r="H1222" s="100"/>
      <c r="I1222" s="101"/>
      <c r="J1222" s="100"/>
    </row>
    <row r="1223" spans="8:10" x14ac:dyDescent="0.35">
      <c r="H1223" s="100"/>
      <c r="I1223" s="101"/>
      <c r="J1223" s="100"/>
    </row>
    <row r="1224" spans="8:10" x14ac:dyDescent="0.35">
      <c r="H1224" s="100"/>
      <c r="I1224" s="101"/>
      <c r="J1224" s="100"/>
    </row>
    <row r="1225" spans="8:10" x14ac:dyDescent="0.35">
      <c r="H1225" s="100"/>
      <c r="I1225" s="101"/>
      <c r="J1225" s="100"/>
    </row>
    <row r="1226" spans="8:10" x14ac:dyDescent="0.35">
      <c r="H1226" s="100"/>
      <c r="I1226" s="101"/>
      <c r="J1226" s="100"/>
    </row>
    <row r="1227" spans="8:10" x14ac:dyDescent="0.35">
      <c r="H1227" s="100"/>
      <c r="I1227" s="101"/>
      <c r="J1227" s="100"/>
    </row>
    <row r="1228" spans="8:10" x14ac:dyDescent="0.35">
      <c r="H1228" s="100"/>
      <c r="I1228" s="101"/>
      <c r="J1228" s="100"/>
    </row>
    <row r="1229" spans="8:10" x14ac:dyDescent="0.35">
      <c r="H1229" s="100"/>
      <c r="I1229" s="101"/>
      <c r="J1229" s="100"/>
    </row>
    <row r="1230" spans="8:10" x14ac:dyDescent="0.35">
      <c r="H1230" s="100"/>
      <c r="I1230" s="101"/>
      <c r="J1230" s="100"/>
    </row>
    <row r="1231" spans="8:10" x14ac:dyDescent="0.35">
      <c r="H1231" s="100"/>
      <c r="I1231" s="101"/>
      <c r="J1231" s="100"/>
    </row>
    <row r="1232" spans="8:10" x14ac:dyDescent="0.35">
      <c r="H1232" s="100"/>
      <c r="I1232" s="101"/>
      <c r="J1232" s="100"/>
    </row>
    <row r="1233" spans="8:10" x14ac:dyDescent="0.35">
      <c r="H1233" s="100"/>
      <c r="I1233" s="101"/>
      <c r="J1233" s="100"/>
    </row>
    <row r="1234" spans="8:10" x14ac:dyDescent="0.35">
      <c r="H1234" s="100"/>
      <c r="I1234" s="101"/>
      <c r="J1234" s="100"/>
    </row>
    <row r="1235" spans="8:10" x14ac:dyDescent="0.35">
      <c r="H1235" s="100"/>
      <c r="I1235" s="101"/>
      <c r="J1235" s="100"/>
    </row>
    <row r="1236" spans="8:10" x14ac:dyDescent="0.35">
      <c r="H1236" s="100"/>
      <c r="I1236" s="101"/>
      <c r="J1236" s="100"/>
    </row>
    <row r="1237" spans="8:10" x14ac:dyDescent="0.35">
      <c r="H1237" s="100"/>
      <c r="I1237" s="101"/>
      <c r="J1237" s="100"/>
    </row>
    <row r="1238" spans="8:10" x14ac:dyDescent="0.35">
      <c r="H1238" s="100"/>
      <c r="I1238" s="101"/>
      <c r="J1238" s="100"/>
    </row>
    <row r="1239" spans="8:10" x14ac:dyDescent="0.35">
      <c r="H1239" s="100"/>
      <c r="I1239" s="101"/>
      <c r="J1239" s="100"/>
    </row>
    <row r="1240" spans="8:10" x14ac:dyDescent="0.35">
      <c r="H1240" s="100"/>
      <c r="I1240" s="101"/>
      <c r="J1240" s="100"/>
    </row>
    <row r="1241" spans="8:10" x14ac:dyDescent="0.35">
      <c r="H1241" s="100"/>
      <c r="I1241" s="101"/>
      <c r="J1241" s="100"/>
    </row>
    <row r="1242" spans="8:10" x14ac:dyDescent="0.35">
      <c r="H1242" s="100"/>
      <c r="I1242" s="101"/>
      <c r="J1242" s="100"/>
    </row>
    <row r="1243" spans="8:10" x14ac:dyDescent="0.35">
      <c r="H1243" s="100"/>
      <c r="I1243" s="101"/>
      <c r="J1243" s="100"/>
    </row>
    <row r="1244" spans="8:10" x14ac:dyDescent="0.35">
      <c r="H1244" s="100"/>
      <c r="I1244" s="101"/>
      <c r="J1244" s="100"/>
    </row>
    <row r="1245" spans="8:10" x14ac:dyDescent="0.35">
      <c r="H1245" s="100"/>
      <c r="I1245" s="101"/>
      <c r="J1245" s="100"/>
    </row>
    <row r="1246" spans="8:10" x14ac:dyDescent="0.35">
      <c r="H1246" s="100"/>
      <c r="I1246" s="101"/>
      <c r="J1246" s="100"/>
    </row>
    <row r="1247" spans="8:10" x14ac:dyDescent="0.35">
      <c r="H1247" s="100"/>
      <c r="I1247" s="101"/>
      <c r="J1247" s="100"/>
    </row>
    <row r="1248" spans="8:10" x14ac:dyDescent="0.35">
      <c r="H1248" s="100"/>
      <c r="I1248" s="101"/>
      <c r="J1248" s="100"/>
    </row>
    <row r="1249" spans="8:10" x14ac:dyDescent="0.35">
      <c r="H1249" s="100"/>
      <c r="I1249" s="101"/>
      <c r="J1249" s="100"/>
    </row>
    <row r="1250" spans="8:10" x14ac:dyDescent="0.35">
      <c r="H1250" s="100"/>
      <c r="I1250" s="101"/>
      <c r="J1250" s="100"/>
    </row>
    <row r="1251" spans="8:10" x14ac:dyDescent="0.35">
      <c r="H1251" s="100"/>
      <c r="I1251" s="101"/>
      <c r="J1251" s="100"/>
    </row>
    <row r="1252" spans="8:10" x14ac:dyDescent="0.35">
      <c r="H1252" s="100"/>
      <c r="I1252" s="101"/>
      <c r="J1252" s="100"/>
    </row>
    <row r="1253" spans="8:10" x14ac:dyDescent="0.35">
      <c r="H1253" s="100"/>
      <c r="I1253" s="101"/>
      <c r="J1253" s="100"/>
    </row>
    <row r="1254" spans="8:10" x14ac:dyDescent="0.35">
      <c r="H1254" s="100"/>
      <c r="I1254" s="101"/>
      <c r="J1254" s="100"/>
    </row>
    <row r="1255" spans="8:10" x14ac:dyDescent="0.35">
      <c r="H1255" s="100"/>
      <c r="I1255" s="101"/>
      <c r="J1255" s="100"/>
    </row>
    <row r="1256" spans="8:10" x14ac:dyDescent="0.35">
      <c r="H1256" s="100"/>
      <c r="I1256" s="101"/>
      <c r="J1256" s="100"/>
    </row>
    <row r="1257" spans="8:10" x14ac:dyDescent="0.35">
      <c r="H1257" s="100"/>
      <c r="I1257" s="101"/>
      <c r="J1257" s="100"/>
    </row>
    <row r="1258" spans="8:10" x14ac:dyDescent="0.35">
      <c r="H1258" s="100"/>
      <c r="I1258" s="101"/>
      <c r="J1258" s="100"/>
    </row>
    <row r="1259" spans="8:10" x14ac:dyDescent="0.35">
      <c r="H1259" s="100"/>
      <c r="I1259" s="101"/>
      <c r="J1259" s="100"/>
    </row>
    <row r="1260" spans="8:10" x14ac:dyDescent="0.35">
      <c r="H1260" s="100"/>
      <c r="I1260" s="101"/>
      <c r="J1260" s="100"/>
    </row>
    <row r="1261" spans="8:10" x14ac:dyDescent="0.35">
      <c r="H1261" s="100"/>
      <c r="I1261" s="101"/>
      <c r="J1261" s="100"/>
    </row>
    <row r="1262" spans="8:10" x14ac:dyDescent="0.35">
      <c r="H1262" s="100"/>
      <c r="I1262" s="101"/>
      <c r="J1262" s="100"/>
    </row>
    <row r="1263" spans="8:10" x14ac:dyDescent="0.35">
      <c r="H1263" s="100"/>
      <c r="I1263" s="101"/>
      <c r="J1263" s="100"/>
    </row>
    <row r="1264" spans="8:10" x14ac:dyDescent="0.35">
      <c r="H1264" s="100"/>
      <c r="I1264" s="101"/>
      <c r="J1264" s="100"/>
    </row>
    <row r="1265" spans="8:10" x14ac:dyDescent="0.35">
      <c r="H1265" s="100"/>
      <c r="I1265" s="101"/>
      <c r="J1265" s="100"/>
    </row>
    <row r="1266" spans="8:10" x14ac:dyDescent="0.35">
      <c r="H1266" s="100"/>
      <c r="I1266" s="101"/>
      <c r="J1266" s="100"/>
    </row>
    <row r="1267" spans="8:10" x14ac:dyDescent="0.35">
      <c r="H1267" s="100"/>
      <c r="I1267" s="101"/>
      <c r="J1267" s="100"/>
    </row>
    <row r="1268" spans="8:10" x14ac:dyDescent="0.35">
      <c r="H1268" s="100"/>
      <c r="I1268" s="101"/>
      <c r="J1268" s="100"/>
    </row>
    <row r="1269" spans="8:10" x14ac:dyDescent="0.35">
      <c r="H1269" s="100"/>
      <c r="I1269" s="101"/>
      <c r="J1269" s="100"/>
    </row>
    <row r="1270" spans="8:10" x14ac:dyDescent="0.35">
      <c r="H1270" s="100"/>
      <c r="I1270" s="101"/>
      <c r="J1270" s="100"/>
    </row>
    <row r="1271" spans="8:10" x14ac:dyDescent="0.35">
      <c r="H1271" s="100"/>
      <c r="I1271" s="101"/>
      <c r="J1271" s="100"/>
    </row>
    <row r="1272" spans="8:10" x14ac:dyDescent="0.35">
      <c r="H1272" s="100"/>
      <c r="I1272" s="101"/>
      <c r="J1272" s="100"/>
    </row>
    <row r="1273" spans="8:10" x14ac:dyDescent="0.35">
      <c r="H1273" s="100"/>
      <c r="I1273" s="101"/>
      <c r="J1273" s="100"/>
    </row>
    <row r="1274" spans="8:10" x14ac:dyDescent="0.35">
      <c r="H1274" s="100"/>
      <c r="I1274" s="101"/>
      <c r="J1274" s="100"/>
    </row>
    <row r="1275" spans="8:10" x14ac:dyDescent="0.35">
      <c r="H1275" s="100"/>
      <c r="I1275" s="101"/>
      <c r="J1275" s="100"/>
    </row>
    <row r="1276" spans="8:10" x14ac:dyDescent="0.35">
      <c r="H1276" s="100"/>
      <c r="I1276" s="101"/>
      <c r="J1276" s="100"/>
    </row>
    <row r="1277" spans="8:10" x14ac:dyDescent="0.35">
      <c r="H1277" s="100"/>
      <c r="I1277" s="101"/>
      <c r="J1277" s="100"/>
    </row>
    <row r="1278" spans="8:10" x14ac:dyDescent="0.35">
      <c r="H1278" s="100"/>
      <c r="I1278" s="101"/>
      <c r="J1278" s="100"/>
    </row>
    <row r="1279" spans="8:10" x14ac:dyDescent="0.35">
      <c r="H1279" s="100"/>
      <c r="I1279" s="101"/>
      <c r="J1279" s="100"/>
    </row>
    <row r="1280" spans="8:10" x14ac:dyDescent="0.35">
      <c r="H1280" s="100"/>
      <c r="I1280" s="101"/>
      <c r="J1280" s="100"/>
    </row>
    <row r="1281" spans="8:10" x14ac:dyDescent="0.35">
      <c r="H1281" s="100"/>
      <c r="I1281" s="101"/>
      <c r="J1281" s="100"/>
    </row>
    <row r="1282" spans="8:10" x14ac:dyDescent="0.35">
      <c r="H1282" s="100"/>
      <c r="I1282" s="101"/>
      <c r="J1282" s="100"/>
    </row>
    <row r="1283" spans="8:10" x14ac:dyDescent="0.35">
      <c r="H1283" s="100"/>
      <c r="I1283" s="101"/>
      <c r="J1283" s="100"/>
    </row>
    <row r="1284" spans="8:10" x14ac:dyDescent="0.35">
      <c r="H1284" s="100"/>
      <c r="I1284" s="101"/>
      <c r="J1284" s="100"/>
    </row>
    <row r="1285" spans="8:10" x14ac:dyDescent="0.35">
      <c r="H1285" s="100"/>
      <c r="I1285" s="101"/>
      <c r="J1285" s="100"/>
    </row>
    <row r="1286" spans="8:10" x14ac:dyDescent="0.35">
      <c r="H1286" s="100"/>
      <c r="I1286" s="101"/>
      <c r="J1286" s="100"/>
    </row>
    <row r="1287" spans="8:10" x14ac:dyDescent="0.35">
      <c r="H1287" s="100"/>
      <c r="I1287" s="101"/>
      <c r="J1287" s="100"/>
    </row>
    <row r="1288" spans="8:10" x14ac:dyDescent="0.35">
      <c r="H1288" s="100"/>
      <c r="I1288" s="101"/>
      <c r="J1288" s="100"/>
    </row>
    <row r="1289" spans="8:10" x14ac:dyDescent="0.35">
      <c r="H1289" s="100"/>
      <c r="I1289" s="101"/>
      <c r="J1289" s="100"/>
    </row>
    <row r="1290" spans="8:10" x14ac:dyDescent="0.35">
      <c r="H1290" s="100"/>
      <c r="I1290" s="101"/>
      <c r="J1290" s="100"/>
    </row>
    <row r="1291" spans="8:10" x14ac:dyDescent="0.35">
      <c r="H1291" s="100"/>
      <c r="I1291" s="101"/>
      <c r="J1291" s="100"/>
    </row>
    <row r="1292" spans="8:10" x14ac:dyDescent="0.35">
      <c r="H1292" s="100"/>
      <c r="I1292" s="101"/>
      <c r="J1292" s="100"/>
    </row>
    <row r="1293" spans="8:10" x14ac:dyDescent="0.35">
      <c r="H1293" s="100"/>
      <c r="I1293" s="101"/>
      <c r="J1293" s="100"/>
    </row>
    <row r="1294" spans="8:10" x14ac:dyDescent="0.35">
      <c r="H1294" s="100"/>
      <c r="I1294" s="101"/>
      <c r="J1294" s="100"/>
    </row>
    <row r="1295" spans="8:10" x14ac:dyDescent="0.35">
      <c r="H1295" s="100"/>
      <c r="I1295" s="101"/>
      <c r="J1295" s="100"/>
    </row>
    <row r="1296" spans="8:10" x14ac:dyDescent="0.35">
      <c r="H1296" s="100"/>
      <c r="I1296" s="101"/>
      <c r="J1296" s="100"/>
    </row>
    <row r="1297" spans="8:10" x14ac:dyDescent="0.35">
      <c r="H1297" s="100"/>
      <c r="I1297" s="101"/>
      <c r="J1297" s="100"/>
    </row>
    <row r="1298" spans="8:10" x14ac:dyDescent="0.35">
      <c r="H1298" s="100"/>
      <c r="I1298" s="101"/>
      <c r="J1298" s="100"/>
    </row>
    <row r="1299" spans="8:10" x14ac:dyDescent="0.35">
      <c r="H1299" s="100"/>
      <c r="I1299" s="101"/>
      <c r="J1299" s="100"/>
    </row>
    <row r="1300" spans="8:10" x14ac:dyDescent="0.35">
      <c r="H1300" s="100"/>
      <c r="I1300" s="101"/>
      <c r="J1300" s="100"/>
    </row>
    <row r="1301" spans="8:10" x14ac:dyDescent="0.35">
      <c r="H1301" s="100"/>
      <c r="I1301" s="101"/>
      <c r="J1301" s="100"/>
    </row>
    <row r="1302" spans="8:10" x14ac:dyDescent="0.35">
      <c r="H1302" s="100"/>
      <c r="I1302" s="101"/>
      <c r="J1302" s="100"/>
    </row>
    <row r="1303" spans="8:10" x14ac:dyDescent="0.35">
      <c r="H1303" s="100"/>
      <c r="I1303" s="101"/>
      <c r="J1303" s="100"/>
    </row>
    <row r="1304" spans="8:10" x14ac:dyDescent="0.35">
      <c r="H1304" s="100"/>
      <c r="I1304" s="101"/>
      <c r="J1304" s="100"/>
    </row>
    <row r="1305" spans="8:10" x14ac:dyDescent="0.35">
      <c r="H1305" s="100"/>
      <c r="I1305" s="101"/>
      <c r="J1305" s="100"/>
    </row>
    <row r="1306" spans="8:10" x14ac:dyDescent="0.35">
      <c r="H1306" s="100"/>
      <c r="I1306" s="101"/>
      <c r="J1306" s="100"/>
    </row>
    <row r="1307" spans="8:10" x14ac:dyDescent="0.35">
      <c r="H1307" s="100"/>
      <c r="I1307" s="101"/>
      <c r="J1307" s="100"/>
    </row>
    <row r="1308" spans="8:10" x14ac:dyDescent="0.35">
      <c r="H1308" s="100"/>
      <c r="I1308" s="101"/>
      <c r="J1308" s="100"/>
    </row>
    <row r="1309" spans="8:10" x14ac:dyDescent="0.35">
      <c r="H1309" s="100"/>
      <c r="I1309" s="101"/>
      <c r="J1309" s="100"/>
    </row>
    <row r="1310" spans="8:10" x14ac:dyDescent="0.35">
      <c r="H1310" s="100"/>
      <c r="I1310" s="101"/>
      <c r="J1310" s="100"/>
    </row>
    <row r="1311" spans="8:10" x14ac:dyDescent="0.35">
      <c r="H1311" s="100"/>
      <c r="I1311" s="101"/>
      <c r="J1311" s="100"/>
    </row>
    <row r="1312" spans="8:10" x14ac:dyDescent="0.35">
      <c r="H1312" s="100"/>
      <c r="I1312" s="101"/>
      <c r="J1312" s="100"/>
    </row>
    <row r="1313" spans="8:10" x14ac:dyDescent="0.35">
      <c r="H1313" s="100"/>
      <c r="I1313" s="101"/>
      <c r="J1313" s="100"/>
    </row>
    <row r="1314" spans="8:10" x14ac:dyDescent="0.35">
      <c r="H1314" s="100"/>
      <c r="I1314" s="101"/>
      <c r="J1314" s="100"/>
    </row>
    <row r="1315" spans="8:10" x14ac:dyDescent="0.35">
      <c r="H1315" s="100"/>
      <c r="I1315" s="101"/>
      <c r="J1315" s="100"/>
    </row>
    <row r="1316" spans="8:10" x14ac:dyDescent="0.35">
      <c r="H1316" s="100"/>
      <c r="I1316" s="101"/>
      <c r="J1316" s="100"/>
    </row>
    <row r="1317" spans="8:10" x14ac:dyDescent="0.35">
      <c r="H1317" s="100"/>
      <c r="I1317" s="101"/>
      <c r="J1317" s="100"/>
    </row>
    <row r="1318" spans="8:10" x14ac:dyDescent="0.35">
      <c r="H1318" s="100"/>
      <c r="I1318" s="101"/>
      <c r="J1318" s="100"/>
    </row>
    <row r="1319" spans="8:10" x14ac:dyDescent="0.35">
      <c r="H1319" s="100"/>
      <c r="I1319" s="101"/>
      <c r="J1319" s="100"/>
    </row>
    <row r="1320" spans="8:10" x14ac:dyDescent="0.35">
      <c r="H1320" s="100"/>
      <c r="I1320" s="101"/>
      <c r="J1320" s="100"/>
    </row>
    <row r="1321" spans="8:10" x14ac:dyDescent="0.35">
      <c r="H1321" s="100"/>
      <c r="I1321" s="101"/>
      <c r="J1321" s="100"/>
    </row>
    <row r="1322" spans="8:10" x14ac:dyDescent="0.35">
      <c r="H1322" s="100"/>
      <c r="I1322" s="101"/>
      <c r="J1322" s="100"/>
    </row>
    <row r="1323" spans="8:10" x14ac:dyDescent="0.35">
      <c r="H1323" s="100"/>
      <c r="I1323" s="101"/>
      <c r="J1323" s="100"/>
    </row>
    <row r="1324" spans="8:10" x14ac:dyDescent="0.35">
      <c r="H1324" s="100"/>
      <c r="I1324" s="101"/>
      <c r="J1324" s="100"/>
    </row>
    <row r="1325" spans="8:10" x14ac:dyDescent="0.35">
      <c r="H1325" s="100"/>
      <c r="I1325" s="101"/>
      <c r="J1325" s="100"/>
    </row>
    <row r="1326" spans="8:10" x14ac:dyDescent="0.35">
      <c r="H1326" s="100"/>
      <c r="I1326" s="101"/>
      <c r="J1326" s="100"/>
    </row>
    <row r="1327" spans="8:10" x14ac:dyDescent="0.35">
      <c r="H1327" s="100"/>
      <c r="I1327" s="101"/>
      <c r="J1327" s="100"/>
    </row>
    <row r="1328" spans="8:10" x14ac:dyDescent="0.35">
      <c r="H1328" s="100"/>
      <c r="I1328" s="101"/>
      <c r="J1328" s="100"/>
    </row>
    <row r="1329" spans="8:10" x14ac:dyDescent="0.35">
      <c r="H1329" s="100"/>
      <c r="I1329" s="101"/>
      <c r="J1329" s="100"/>
    </row>
    <row r="1330" spans="8:10" x14ac:dyDescent="0.35">
      <c r="H1330" s="100"/>
      <c r="I1330" s="101"/>
      <c r="J1330" s="100"/>
    </row>
    <row r="1331" spans="8:10" x14ac:dyDescent="0.35">
      <c r="H1331" s="100"/>
      <c r="I1331" s="101"/>
      <c r="J1331" s="100"/>
    </row>
    <row r="1332" spans="8:10" x14ac:dyDescent="0.35">
      <c r="H1332" s="100"/>
      <c r="I1332" s="101"/>
      <c r="J1332" s="100"/>
    </row>
    <row r="1333" spans="8:10" x14ac:dyDescent="0.35">
      <c r="H1333" s="100"/>
      <c r="I1333" s="101"/>
      <c r="J1333" s="100"/>
    </row>
    <row r="1334" spans="8:10" x14ac:dyDescent="0.35">
      <c r="H1334" s="100"/>
      <c r="I1334" s="101"/>
      <c r="J1334" s="100"/>
    </row>
    <row r="1335" spans="8:10" x14ac:dyDescent="0.35">
      <c r="H1335" s="100"/>
      <c r="I1335" s="101"/>
      <c r="J1335" s="100"/>
    </row>
    <row r="1336" spans="8:10" x14ac:dyDescent="0.35">
      <c r="H1336" s="100"/>
      <c r="I1336" s="101"/>
      <c r="J1336" s="100"/>
    </row>
    <row r="1337" spans="8:10" x14ac:dyDescent="0.35">
      <c r="H1337" s="100"/>
      <c r="I1337" s="101"/>
      <c r="J1337" s="100"/>
    </row>
    <row r="1338" spans="8:10" x14ac:dyDescent="0.35">
      <c r="H1338" s="100"/>
      <c r="I1338" s="101"/>
      <c r="J1338" s="100"/>
    </row>
    <row r="1339" spans="8:10" x14ac:dyDescent="0.35">
      <c r="H1339" s="100"/>
      <c r="I1339" s="101"/>
      <c r="J1339" s="100"/>
    </row>
    <row r="1340" spans="8:10" x14ac:dyDescent="0.35">
      <c r="H1340" s="100"/>
      <c r="I1340" s="101"/>
      <c r="J1340" s="100"/>
    </row>
    <row r="1341" spans="8:10" x14ac:dyDescent="0.35">
      <c r="H1341" s="100"/>
      <c r="I1341" s="101"/>
      <c r="J1341" s="100"/>
    </row>
    <row r="1342" spans="8:10" x14ac:dyDescent="0.35">
      <c r="H1342" s="100"/>
      <c r="I1342" s="101"/>
      <c r="J1342" s="100"/>
    </row>
    <row r="1343" spans="8:10" x14ac:dyDescent="0.35">
      <c r="H1343" s="100"/>
      <c r="I1343" s="101"/>
      <c r="J1343" s="100"/>
    </row>
    <row r="1344" spans="8:10" x14ac:dyDescent="0.35">
      <c r="H1344" s="100"/>
      <c r="I1344" s="101"/>
      <c r="J1344" s="100"/>
    </row>
    <row r="1345" spans="8:10" x14ac:dyDescent="0.35">
      <c r="H1345" s="100"/>
      <c r="I1345" s="101"/>
      <c r="J1345" s="100"/>
    </row>
    <row r="1346" spans="8:10" x14ac:dyDescent="0.35">
      <c r="H1346" s="100"/>
      <c r="I1346" s="101"/>
      <c r="J1346" s="100"/>
    </row>
    <row r="1347" spans="8:10" x14ac:dyDescent="0.35">
      <c r="H1347" s="100"/>
      <c r="I1347" s="101"/>
      <c r="J1347" s="100"/>
    </row>
    <row r="1348" spans="8:10" x14ac:dyDescent="0.35">
      <c r="H1348" s="100"/>
      <c r="I1348" s="101"/>
      <c r="J1348" s="100"/>
    </row>
    <row r="1349" spans="8:10" x14ac:dyDescent="0.35">
      <c r="H1349" s="100"/>
      <c r="I1349" s="101"/>
      <c r="J1349" s="100"/>
    </row>
    <row r="1350" spans="8:10" x14ac:dyDescent="0.35">
      <c r="H1350" s="100"/>
      <c r="I1350" s="101"/>
      <c r="J1350" s="100"/>
    </row>
    <row r="1351" spans="8:10" x14ac:dyDescent="0.35">
      <c r="H1351" s="100"/>
      <c r="I1351" s="101"/>
      <c r="J1351" s="100"/>
    </row>
    <row r="1352" spans="8:10" x14ac:dyDescent="0.35">
      <c r="H1352" s="100"/>
      <c r="I1352" s="101"/>
      <c r="J1352" s="100"/>
    </row>
    <row r="1353" spans="8:10" x14ac:dyDescent="0.35">
      <c r="H1353" s="100"/>
      <c r="I1353" s="101"/>
      <c r="J1353" s="100"/>
    </row>
    <row r="1354" spans="8:10" x14ac:dyDescent="0.35">
      <c r="H1354" s="100"/>
      <c r="I1354" s="101"/>
      <c r="J1354" s="100"/>
    </row>
    <row r="1355" spans="8:10" x14ac:dyDescent="0.35">
      <c r="H1355" s="100"/>
      <c r="I1355" s="101"/>
      <c r="J1355" s="100"/>
    </row>
    <row r="1356" spans="8:10" x14ac:dyDescent="0.35">
      <c r="H1356" s="100"/>
      <c r="I1356" s="101"/>
      <c r="J1356" s="100"/>
    </row>
    <row r="1357" spans="8:10" x14ac:dyDescent="0.35">
      <c r="H1357" s="100"/>
      <c r="I1357" s="101"/>
      <c r="J1357" s="100"/>
    </row>
    <row r="1358" spans="8:10" x14ac:dyDescent="0.35">
      <c r="H1358" s="100"/>
      <c r="I1358" s="101"/>
      <c r="J1358" s="100"/>
    </row>
    <row r="1359" spans="8:10" x14ac:dyDescent="0.35">
      <c r="H1359" s="100"/>
      <c r="I1359" s="101"/>
      <c r="J1359" s="100"/>
    </row>
    <row r="1360" spans="8:10" x14ac:dyDescent="0.35">
      <c r="H1360" s="100"/>
      <c r="I1360" s="101"/>
      <c r="J1360" s="100"/>
    </row>
    <row r="1361" spans="8:10" x14ac:dyDescent="0.35">
      <c r="H1361" s="100"/>
      <c r="I1361" s="101"/>
      <c r="J1361" s="100"/>
    </row>
    <row r="1362" spans="8:10" x14ac:dyDescent="0.35">
      <c r="H1362" s="100"/>
      <c r="I1362" s="101"/>
      <c r="J1362" s="100"/>
    </row>
    <row r="1363" spans="8:10" x14ac:dyDescent="0.35">
      <c r="H1363" s="100"/>
      <c r="I1363" s="101"/>
      <c r="J1363" s="100"/>
    </row>
    <row r="1364" spans="8:10" x14ac:dyDescent="0.35">
      <c r="H1364" s="100"/>
      <c r="I1364" s="101"/>
      <c r="J1364" s="100"/>
    </row>
    <row r="1365" spans="8:10" x14ac:dyDescent="0.35">
      <c r="H1365" s="100"/>
      <c r="I1365" s="101"/>
      <c r="J1365" s="100"/>
    </row>
    <row r="1366" spans="8:10" x14ac:dyDescent="0.35">
      <c r="H1366" s="100"/>
      <c r="I1366" s="101"/>
      <c r="J1366" s="100"/>
    </row>
    <row r="1367" spans="8:10" x14ac:dyDescent="0.35">
      <c r="H1367" s="100"/>
      <c r="I1367" s="101"/>
      <c r="J1367" s="100"/>
    </row>
    <row r="1368" spans="8:10" x14ac:dyDescent="0.35">
      <c r="H1368" s="100"/>
      <c r="I1368" s="101"/>
      <c r="J1368" s="100"/>
    </row>
    <row r="1369" spans="8:10" x14ac:dyDescent="0.35">
      <c r="H1369" s="100"/>
      <c r="I1369" s="101"/>
      <c r="J1369" s="100"/>
    </row>
    <row r="1370" spans="8:10" x14ac:dyDescent="0.35">
      <c r="H1370" s="100"/>
      <c r="I1370" s="101"/>
      <c r="J1370" s="100"/>
    </row>
    <row r="1371" spans="8:10" x14ac:dyDescent="0.35">
      <c r="H1371" s="100"/>
      <c r="I1371" s="101"/>
      <c r="J1371" s="100"/>
    </row>
    <row r="1372" spans="8:10" x14ac:dyDescent="0.35">
      <c r="H1372" s="100"/>
      <c r="I1372" s="101"/>
      <c r="J1372" s="100"/>
    </row>
    <row r="1373" spans="8:10" x14ac:dyDescent="0.35">
      <c r="H1373" s="100"/>
      <c r="I1373" s="101"/>
      <c r="J1373" s="100"/>
    </row>
    <row r="1374" spans="8:10" x14ac:dyDescent="0.35">
      <c r="H1374" s="100"/>
      <c r="I1374" s="101"/>
      <c r="J1374" s="100"/>
    </row>
    <row r="1375" spans="8:10" x14ac:dyDescent="0.35">
      <c r="H1375" s="100"/>
      <c r="I1375" s="101"/>
      <c r="J1375" s="100"/>
    </row>
    <row r="1376" spans="8:10" x14ac:dyDescent="0.35">
      <c r="H1376" s="100"/>
      <c r="I1376" s="101"/>
      <c r="J1376" s="100"/>
    </row>
    <row r="1377" spans="8:10" x14ac:dyDescent="0.35">
      <c r="H1377" s="100"/>
      <c r="I1377" s="101"/>
      <c r="J1377" s="100"/>
    </row>
    <row r="1378" spans="8:10" x14ac:dyDescent="0.35">
      <c r="H1378" s="100"/>
      <c r="I1378" s="101"/>
      <c r="J1378" s="100"/>
    </row>
    <row r="1379" spans="8:10" x14ac:dyDescent="0.35">
      <c r="H1379" s="100"/>
      <c r="I1379" s="101"/>
      <c r="J1379" s="100"/>
    </row>
    <row r="1380" spans="8:10" x14ac:dyDescent="0.35">
      <c r="H1380" s="100"/>
      <c r="I1380" s="101"/>
      <c r="J1380" s="100"/>
    </row>
    <row r="1381" spans="8:10" x14ac:dyDescent="0.35">
      <c r="H1381" s="100"/>
      <c r="I1381" s="101"/>
      <c r="J1381" s="100"/>
    </row>
    <row r="1382" spans="8:10" x14ac:dyDescent="0.35">
      <c r="H1382" s="100"/>
      <c r="I1382" s="101"/>
      <c r="J1382" s="100"/>
    </row>
    <row r="1383" spans="8:10" x14ac:dyDescent="0.35">
      <c r="H1383" s="100"/>
      <c r="I1383" s="101"/>
      <c r="J1383" s="100"/>
    </row>
    <row r="1384" spans="8:10" x14ac:dyDescent="0.35">
      <c r="H1384" s="100"/>
      <c r="I1384" s="101"/>
      <c r="J1384" s="100"/>
    </row>
    <row r="1385" spans="8:10" x14ac:dyDescent="0.35">
      <c r="H1385" s="100"/>
      <c r="I1385" s="101"/>
      <c r="J1385" s="100"/>
    </row>
    <row r="1386" spans="8:10" x14ac:dyDescent="0.35">
      <c r="H1386" s="100"/>
      <c r="I1386" s="101"/>
      <c r="J1386" s="100"/>
    </row>
    <row r="1387" spans="8:10" x14ac:dyDescent="0.35">
      <c r="H1387" s="100"/>
      <c r="I1387" s="101"/>
      <c r="J1387" s="100"/>
    </row>
    <row r="1388" spans="8:10" x14ac:dyDescent="0.35">
      <c r="H1388" s="100"/>
      <c r="I1388" s="101"/>
      <c r="J1388" s="100"/>
    </row>
    <row r="1389" spans="8:10" x14ac:dyDescent="0.35">
      <c r="H1389" s="100"/>
      <c r="I1389" s="101"/>
      <c r="J1389" s="100"/>
    </row>
    <row r="1390" spans="8:10" x14ac:dyDescent="0.35">
      <c r="H1390" s="100"/>
      <c r="I1390" s="101"/>
      <c r="J1390" s="100"/>
    </row>
    <row r="1391" spans="8:10" x14ac:dyDescent="0.35">
      <c r="H1391" s="100"/>
      <c r="I1391" s="101"/>
      <c r="J1391" s="100"/>
    </row>
    <row r="1392" spans="8:10" x14ac:dyDescent="0.35">
      <c r="H1392" s="100"/>
      <c r="I1392" s="101"/>
      <c r="J1392" s="100"/>
    </row>
    <row r="1393" spans="8:10" x14ac:dyDescent="0.35">
      <c r="H1393" s="100"/>
      <c r="I1393" s="101"/>
      <c r="J1393" s="100"/>
    </row>
    <row r="1394" spans="8:10" x14ac:dyDescent="0.35">
      <c r="H1394" s="100"/>
      <c r="I1394" s="101"/>
      <c r="J1394" s="100"/>
    </row>
    <row r="1395" spans="8:10" x14ac:dyDescent="0.35">
      <c r="H1395" s="100"/>
      <c r="I1395" s="101"/>
      <c r="J1395" s="100"/>
    </row>
    <row r="1396" spans="8:10" x14ac:dyDescent="0.35">
      <c r="H1396" s="100"/>
      <c r="I1396" s="101"/>
      <c r="J1396" s="100"/>
    </row>
    <row r="1397" spans="8:10" x14ac:dyDescent="0.35">
      <c r="H1397" s="100"/>
      <c r="I1397" s="101"/>
      <c r="J1397" s="100"/>
    </row>
    <row r="1398" spans="8:10" x14ac:dyDescent="0.35">
      <c r="H1398" s="100"/>
      <c r="I1398" s="101"/>
      <c r="J1398" s="100"/>
    </row>
    <row r="1399" spans="8:10" x14ac:dyDescent="0.35">
      <c r="H1399" s="100"/>
      <c r="I1399" s="101"/>
      <c r="J1399" s="100"/>
    </row>
    <row r="1400" spans="8:10" x14ac:dyDescent="0.35">
      <c r="H1400" s="100"/>
      <c r="I1400" s="101"/>
      <c r="J1400" s="100"/>
    </row>
    <row r="1401" spans="8:10" x14ac:dyDescent="0.35">
      <c r="H1401" s="100"/>
      <c r="I1401" s="101"/>
      <c r="J1401" s="100"/>
    </row>
    <row r="1402" spans="8:10" x14ac:dyDescent="0.35">
      <c r="H1402" s="100"/>
      <c r="I1402" s="101"/>
      <c r="J1402" s="100"/>
    </row>
    <row r="1403" spans="8:10" x14ac:dyDescent="0.35">
      <c r="H1403" s="100"/>
      <c r="I1403" s="101"/>
      <c r="J1403" s="100"/>
    </row>
    <row r="1404" spans="8:10" x14ac:dyDescent="0.35">
      <c r="H1404" s="100"/>
      <c r="I1404" s="101"/>
      <c r="J1404" s="100"/>
    </row>
    <row r="1405" spans="8:10" x14ac:dyDescent="0.35">
      <c r="H1405" s="100"/>
      <c r="I1405" s="101"/>
      <c r="J1405" s="100"/>
    </row>
    <row r="1406" spans="8:10" x14ac:dyDescent="0.35">
      <c r="H1406" s="100"/>
      <c r="I1406" s="101"/>
      <c r="J1406" s="100"/>
    </row>
    <row r="1407" spans="8:10" x14ac:dyDescent="0.35">
      <c r="H1407" s="100"/>
      <c r="I1407" s="101"/>
      <c r="J1407" s="100"/>
    </row>
    <row r="1408" spans="8:10" x14ac:dyDescent="0.35">
      <c r="H1408" s="100"/>
      <c r="I1408" s="101"/>
      <c r="J1408" s="100"/>
    </row>
    <row r="1409" spans="8:10" x14ac:dyDescent="0.35">
      <c r="H1409" s="100"/>
      <c r="I1409" s="101"/>
      <c r="J1409" s="100"/>
    </row>
    <row r="1410" spans="8:10" x14ac:dyDescent="0.35">
      <c r="H1410" s="100"/>
      <c r="I1410" s="101"/>
      <c r="J1410" s="100"/>
    </row>
    <row r="1411" spans="8:10" x14ac:dyDescent="0.35">
      <c r="H1411" s="100"/>
      <c r="I1411" s="101"/>
      <c r="J1411" s="100"/>
    </row>
    <row r="1412" spans="8:10" x14ac:dyDescent="0.35">
      <c r="H1412" s="100"/>
      <c r="I1412" s="101"/>
      <c r="J1412" s="100"/>
    </row>
    <row r="1413" spans="8:10" x14ac:dyDescent="0.35">
      <c r="H1413" s="100"/>
      <c r="I1413" s="101"/>
      <c r="J1413" s="100"/>
    </row>
    <row r="1414" spans="8:10" x14ac:dyDescent="0.35">
      <c r="H1414" s="100"/>
      <c r="I1414" s="101"/>
      <c r="J1414" s="100"/>
    </row>
    <row r="1415" spans="8:10" x14ac:dyDescent="0.35">
      <c r="H1415" s="100"/>
      <c r="I1415" s="101"/>
      <c r="J1415" s="100"/>
    </row>
    <row r="1416" spans="8:10" x14ac:dyDescent="0.35">
      <c r="H1416" s="100"/>
      <c r="I1416" s="101"/>
      <c r="J1416" s="100"/>
    </row>
    <row r="1417" spans="8:10" x14ac:dyDescent="0.35">
      <c r="H1417" s="100"/>
      <c r="I1417" s="101"/>
      <c r="J1417" s="100"/>
    </row>
    <row r="1418" spans="8:10" x14ac:dyDescent="0.35">
      <c r="H1418" s="100"/>
      <c r="I1418" s="101"/>
      <c r="J1418" s="100"/>
    </row>
    <row r="1419" spans="8:10" x14ac:dyDescent="0.35">
      <c r="H1419" s="100"/>
      <c r="I1419" s="101"/>
      <c r="J1419" s="100"/>
    </row>
    <row r="1420" spans="8:10" x14ac:dyDescent="0.35">
      <c r="H1420" s="100"/>
      <c r="I1420" s="101"/>
      <c r="J1420" s="100"/>
    </row>
    <row r="1421" spans="8:10" x14ac:dyDescent="0.35">
      <c r="H1421" s="100"/>
      <c r="I1421" s="101"/>
      <c r="J1421" s="100"/>
    </row>
    <row r="1422" spans="8:10" x14ac:dyDescent="0.35">
      <c r="H1422" s="100"/>
      <c r="I1422" s="101"/>
      <c r="J1422" s="100"/>
    </row>
    <row r="1423" spans="8:10" x14ac:dyDescent="0.35">
      <c r="H1423" s="100"/>
      <c r="I1423" s="101"/>
      <c r="J1423" s="100"/>
    </row>
    <row r="1424" spans="8:10" x14ac:dyDescent="0.35">
      <c r="H1424" s="100"/>
      <c r="I1424" s="101"/>
      <c r="J1424" s="100"/>
    </row>
    <row r="1425" spans="8:10" x14ac:dyDescent="0.35">
      <c r="H1425" s="100"/>
      <c r="I1425" s="101"/>
      <c r="J1425" s="100"/>
    </row>
    <row r="1426" spans="8:10" x14ac:dyDescent="0.35">
      <c r="H1426" s="100"/>
      <c r="I1426" s="101"/>
      <c r="J1426" s="100"/>
    </row>
    <row r="1427" spans="8:10" x14ac:dyDescent="0.35">
      <c r="H1427" s="100"/>
      <c r="I1427" s="101"/>
      <c r="J1427" s="100"/>
    </row>
    <row r="1428" spans="8:10" x14ac:dyDescent="0.35">
      <c r="H1428" s="100"/>
      <c r="I1428" s="101"/>
      <c r="J1428" s="100"/>
    </row>
    <row r="1429" spans="8:10" x14ac:dyDescent="0.35">
      <c r="H1429" s="100"/>
      <c r="I1429" s="101"/>
      <c r="J1429" s="100"/>
    </row>
    <row r="1430" spans="8:10" x14ac:dyDescent="0.35">
      <c r="H1430" s="100"/>
      <c r="I1430" s="101"/>
      <c r="J1430" s="100"/>
    </row>
    <row r="1431" spans="8:10" x14ac:dyDescent="0.35">
      <c r="H1431" s="100"/>
      <c r="I1431" s="101"/>
      <c r="J1431" s="100"/>
    </row>
    <row r="1432" spans="8:10" x14ac:dyDescent="0.35">
      <c r="H1432" s="100"/>
      <c r="I1432" s="101"/>
      <c r="J1432" s="100"/>
    </row>
    <row r="1433" spans="8:10" x14ac:dyDescent="0.35">
      <c r="H1433" s="100"/>
      <c r="I1433" s="101"/>
      <c r="J1433" s="100"/>
    </row>
    <row r="1434" spans="8:10" x14ac:dyDescent="0.35">
      <c r="H1434" s="100"/>
      <c r="I1434" s="101"/>
      <c r="J1434" s="100"/>
    </row>
    <row r="1435" spans="8:10" x14ac:dyDescent="0.35">
      <c r="H1435" s="100"/>
      <c r="I1435" s="101"/>
      <c r="J1435" s="100"/>
    </row>
    <row r="1436" spans="8:10" x14ac:dyDescent="0.35">
      <c r="H1436" s="100"/>
      <c r="I1436" s="101"/>
      <c r="J1436" s="100"/>
    </row>
    <row r="1437" spans="8:10" x14ac:dyDescent="0.35">
      <c r="H1437" s="100"/>
      <c r="I1437" s="101"/>
      <c r="J1437" s="100"/>
    </row>
    <row r="1438" spans="8:10" x14ac:dyDescent="0.35">
      <c r="H1438" s="100"/>
      <c r="I1438" s="101"/>
      <c r="J1438" s="100"/>
    </row>
    <row r="1439" spans="8:10" x14ac:dyDescent="0.35">
      <c r="H1439" s="100"/>
      <c r="I1439" s="101"/>
      <c r="J1439" s="100"/>
    </row>
    <row r="1440" spans="8:10" x14ac:dyDescent="0.35">
      <c r="H1440" s="100"/>
      <c r="I1440" s="101"/>
      <c r="J1440" s="100"/>
    </row>
    <row r="1441" spans="8:10" x14ac:dyDescent="0.35">
      <c r="H1441" s="100"/>
      <c r="I1441" s="101"/>
      <c r="J1441" s="100"/>
    </row>
    <row r="1442" spans="8:10" x14ac:dyDescent="0.35">
      <c r="H1442" s="100"/>
      <c r="I1442" s="101"/>
      <c r="J1442" s="100"/>
    </row>
    <row r="1443" spans="8:10" x14ac:dyDescent="0.35">
      <c r="H1443" s="100"/>
      <c r="I1443" s="101"/>
      <c r="J1443" s="100"/>
    </row>
    <row r="1444" spans="8:10" x14ac:dyDescent="0.35">
      <c r="H1444" s="100"/>
      <c r="I1444" s="101"/>
      <c r="J1444" s="100"/>
    </row>
    <row r="1445" spans="8:10" x14ac:dyDescent="0.35">
      <c r="H1445" s="100"/>
      <c r="I1445" s="101"/>
      <c r="J1445" s="100"/>
    </row>
    <row r="1446" spans="8:10" x14ac:dyDescent="0.35">
      <c r="H1446" s="100"/>
      <c r="I1446" s="101"/>
      <c r="J1446" s="100"/>
    </row>
    <row r="1447" spans="8:10" x14ac:dyDescent="0.35">
      <c r="H1447" s="100"/>
      <c r="I1447" s="101"/>
      <c r="J1447" s="100"/>
    </row>
    <row r="1448" spans="8:10" x14ac:dyDescent="0.35">
      <c r="H1448" s="100"/>
      <c r="I1448" s="101"/>
      <c r="J1448" s="100"/>
    </row>
    <row r="1449" spans="8:10" x14ac:dyDescent="0.35">
      <c r="H1449" s="100"/>
      <c r="I1449" s="101"/>
      <c r="J1449" s="100"/>
    </row>
    <row r="1450" spans="8:10" x14ac:dyDescent="0.35">
      <c r="H1450" s="100"/>
      <c r="I1450" s="101"/>
      <c r="J1450" s="100"/>
    </row>
    <row r="1451" spans="8:10" x14ac:dyDescent="0.35">
      <c r="H1451" s="100"/>
      <c r="I1451" s="101"/>
      <c r="J1451" s="100"/>
    </row>
    <row r="1452" spans="8:10" x14ac:dyDescent="0.35">
      <c r="H1452" s="100"/>
      <c r="I1452" s="101"/>
      <c r="J1452" s="100"/>
    </row>
    <row r="1453" spans="8:10" x14ac:dyDescent="0.35">
      <c r="H1453" s="100"/>
      <c r="I1453" s="101"/>
      <c r="J1453" s="100"/>
    </row>
    <row r="1454" spans="8:10" x14ac:dyDescent="0.35">
      <c r="H1454" s="100"/>
      <c r="I1454" s="101"/>
      <c r="J1454" s="100"/>
    </row>
    <row r="1455" spans="8:10" x14ac:dyDescent="0.35">
      <c r="H1455" s="100"/>
      <c r="I1455" s="101"/>
      <c r="J1455" s="100"/>
    </row>
    <row r="1456" spans="8:10" x14ac:dyDescent="0.35">
      <c r="H1456" s="100"/>
      <c r="I1456" s="101"/>
      <c r="J1456" s="100"/>
    </row>
    <row r="1457" spans="8:10" x14ac:dyDescent="0.35">
      <c r="H1457" s="100"/>
      <c r="I1457" s="101"/>
      <c r="J1457" s="100"/>
    </row>
    <row r="1458" spans="8:10" x14ac:dyDescent="0.35">
      <c r="H1458" s="100"/>
      <c r="I1458" s="101"/>
      <c r="J1458" s="100"/>
    </row>
    <row r="1459" spans="8:10" x14ac:dyDescent="0.35">
      <c r="H1459" s="100"/>
      <c r="I1459" s="101"/>
      <c r="J1459" s="100"/>
    </row>
    <row r="1460" spans="8:10" x14ac:dyDescent="0.35">
      <c r="H1460" s="100"/>
      <c r="I1460" s="101"/>
      <c r="J1460" s="100"/>
    </row>
    <row r="1461" spans="8:10" x14ac:dyDescent="0.35">
      <c r="H1461" s="100"/>
      <c r="I1461" s="101"/>
      <c r="J1461" s="100"/>
    </row>
    <row r="1462" spans="8:10" x14ac:dyDescent="0.35">
      <c r="H1462" s="100"/>
      <c r="I1462" s="101"/>
      <c r="J1462" s="100"/>
    </row>
    <row r="1463" spans="8:10" x14ac:dyDescent="0.35">
      <c r="H1463" s="100"/>
      <c r="I1463" s="101"/>
      <c r="J1463" s="100"/>
    </row>
    <row r="1464" spans="8:10" x14ac:dyDescent="0.35">
      <c r="H1464" s="100"/>
      <c r="I1464" s="101"/>
      <c r="J1464" s="100"/>
    </row>
    <row r="1465" spans="8:10" x14ac:dyDescent="0.35">
      <c r="H1465" s="100"/>
      <c r="I1465" s="101"/>
      <c r="J1465" s="100"/>
    </row>
    <row r="1466" spans="8:10" x14ac:dyDescent="0.35">
      <c r="H1466" s="100"/>
      <c r="I1466" s="101"/>
      <c r="J1466" s="100"/>
    </row>
    <row r="1467" spans="8:10" x14ac:dyDescent="0.35">
      <c r="H1467" s="100"/>
      <c r="I1467" s="101"/>
      <c r="J1467" s="100"/>
    </row>
    <row r="1468" spans="8:10" x14ac:dyDescent="0.35">
      <c r="H1468" s="100"/>
      <c r="I1468" s="101"/>
      <c r="J1468" s="100"/>
    </row>
    <row r="1469" spans="8:10" x14ac:dyDescent="0.35">
      <c r="H1469" s="100"/>
      <c r="I1469" s="101"/>
      <c r="J1469" s="100"/>
    </row>
    <row r="1470" spans="8:10" x14ac:dyDescent="0.35">
      <c r="H1470" s="100"/>
      <c r="I1470" s="101"/>
      <c r="J1470" s="100"/>
    </row>
    <row r="1471" spans="8:10" x14ac:dyDescent="0.35">
      <c r="H1471" s="100"/>
      <c r="I1471" s="101"/>
      <c r="J1471" s="100"/>
    </row>
    <row r="1472" spans="8:10" x14ac:dyDescent="0.35">
      <c r="H1472" s="100"/>
      <c r="I1472" s="101"/>
      <c r="J1472" s="100"/>
    </row>
    <row r="1473" spans="8:10" x14ac:dyDescent="0.35">
      <c r="H1473" s="100"/>
      <c r="I1473" s="101"/>
      <c r="J1473" s="100"/>
    </row>
    <row r="1474" spans="8:10" x14ac:dyDescent="0.35">
      <c r="H1474" s="100"/>
      <c r="I1474" s="101"/>
      <c r="J1474" s="100"/>
    </row>
    <row r="1475" spans="8:10" x14ac:dyDescent="0.35">
      <c r="H1475" s="100"/>
      <c r="I1475" s="101"/>
      <c r="J1475" s="100"/>
    </row>
    <row r="1476" spans="8:10" x14ac:dyDescent="0.35">
      <c r="H1476" s="100"/>
      <c r="I1476" s="101"/>
      <c r="J1476" s="100"/>
    </row>
    <row r="1477" spans="8:10" x14ac:dyDescent="0.35">
      <c r="H1477" s="100"/>
      <c r="I1477" s="101"/>
      <c r="J1477" s="100"/>
    </row>
    <row r="1478" spans="8:10" x14ac:dyDescent="0.35">
      <c r="H1478" s="100"/>
      <c r="I1478" s="101"/>
      <c r="J1478" s="100"/>
    </row>
    <row r="1479" spans="8:10" x14ac:dyDescent="0.35">
      <c r="H1479" s="100"/>
      <c r="I1479" s="101"/>
      <c r="J1479" s="100"/>
    </row>
    <row r="1480" spans="8:10" x14ac:dyDescent="0.35">
      <c r="H1480" s="100"/>
      <c r="I1480" s="101"/>
      <c r="J1480" s="100"/>
    </row>
    <row r="1481" spans="8:10" x14ac:dyDescent="0.35">
      <c r="H1481" s="100"/>
      <c r="I1481" s="101"/>
      <c r="J1481" s="100"/>
    </row>
    <row r="1482" spans="8:10" x14ac:dyDescent="0.35">
      <c r="H1482" s="100"/>
      <c r="I1482" s="101"/>
      <c r="J1482" s="100"/>
    </row>
    <row r="1483" spans="8:10" x14ac:dyDescent="0.35">
      <c r="H1483" s="100"/>
      <c r="I1483" s="101"/>
      <c r="J1483" s="100"/>
    </row>
    <row r="1484" spans="8:10" x14ac:dyDescent="0.35">
      <c r="H1484" s="100"/>
      <c r="I1484" s="101"/>
      <c r="J1484" s="100"/>
    </row>
    <row r="1485" spans="8:10" x14ac:dyDescent="0.35">
      <c r="H1485" s="100"/>
      <c r="I1485" s="101"/>
      <c r="J1485" s="100"/>
    </row>
    <row r="1486" spans="8:10" x14ac:dyDescent="0.35">
      <c r="H1486" s="100"/>
      <c r="I1486" s="101"/>
      <c r="J1486" s="100"/>
    </row>
    <row r="1487" spans="8:10" x14ac:dyDescent="0.35">
      <c r="H1487" s="100"/>
      <c r="I1487" s="101"/>
      <c r="J1487" s="100"/>
    </row>
    <row r="1488" spans="8:10" x14ac:dyDescent="0.35">
      <c r="H1488" s="100"/>
      <c r="I1488" s="101"/>
      <c r="J1488" s="100"/>
    </row>
    <row r="1489" spans="8:10" x14ac:dyDescent="0.35">
      <c r="H1489" s="100"/>
      <c r="I1489" s="101"/>
      <c r="J1489" s="100"/>
    </row>
    <row r="1490" spans="8:10" x14ac:dyDescent="0.35">
      <c r="H1490" s="100"/>
      <c r="I1490" s="101"/>
      <c r="J1490" s="100"/>
    </row>
    <row r="1491" spans="8:10" x14ac:dyDescent="0.35">
      <c r="H1491" s="100"/>
      <c r="I1491" s="101"/>
      <c r="J1491" s="100"/>
    </row>
    <row r="1492" spans="8:10" x14ac:dyDescent="0.35">
      <c r="H1492" s="100"/>
      <c r="I1492" s="101"/>
      <c r="J1492" s="100"/>
    </row>
    <row r="1493" spans="8:10" x14ac:dyDescent="0.35">
      <c r="H1493" s="100"/>
      <c r="I1493" s="101"/>
      <c r="J1493" s="100"/>
    </row>
    <row r="1494" spans="8:10" x14ac:dyDescent="0.35">
      <c r="H1494" s="100"/>
      <c r="I1494" s="101"/>
      <c r="J1494" s="100"/>
    </row>
    <row r="1495" spans="8:10" x14ac:dyDescent="0.35">
      <c r="H1495" s="100"/>
      <c r="I1495" s="101"/>
      <c r="J1495" s="100"/>
    </row>
    <row r="1496" spans="8:10" x14ac:dyDescent="0.35">
      <c r="H1496" s="100"/>
      <c r="I1496" s="101"/>
      <c r="J1496" s="100"/>
    </row>
    <row r="1497" spans="8:10" x14ac:dyDescent="0.35">
      <c r="H1497" s="100"/>
      <c r="I1497" s="101"/>
      <c r="J1497" s="100"/>
    </row>
    <row r="1498" spans="8:10" x14ac:dyDescent="0.35">
      <c r="H1498" s="100"/>
      <c r="I1498" s="101"/>
      <c r="J1498" s="100"/>
    </row>
    <row r="1499" spans="8:10" x14ac:dyDescent="0.35">
      <c r="H1499" s="100"/>
      <c r="I1499" s="101"/>
      <c r="J1499" s="100"/>
    </row>
    <row r="1500" spans="8:10" x14ac:dyDescent="0.35">
      <c r="H1500" s="100"/>
      <c r="I1500" s="101"/>
      <c r="J1500" s="100"/>
    </row>
    <row r="1501" spans="8:10" x14ac:dyDescent="0.35">
      <c r="H1501" s="100"/>
      <c r="I1501" s="101"/>
      <c r="J1501" s="100"/>
    </row>
    <row r="1502" spans="8:10" x14ac:dyDescent="0.35">
      <c r="H1502" s="100"/>
      <c r="I1502" s="101"/>
      <c r="J1502" s="100"/>
    </row>
    <row r="1503" spans="8:10" x14ac:dyDescent="0.35">
      <c r="H1503" s="100"/>
      <c r="I1503" s="101"/>
      <c r="J1503" s="100"/>
    </row>
    <row r="1504" spans="8:10" x14ac:dyDescent="0.35">
      <c r="H1504" s="100"/>
      <c r="I1504" s="101"/>
      <c r="J1504" s="100"/>
    </row>
    <row r="1505" spans="8:10" x14ac:dyDescent="0.35">
      <c r="H1505" s="100"/>
      <c r="I1505" s="101"/>
      <c r="J1505" s="100"/>
    </row>
    <row r="1506" spans="8:10" x14ac:dyDescent="0.35">
      <c r="H1506" s="100"/>
      <c r="I1506" s="101"/>
      <c r="J1506" s="100"/>
    </row>
    <row r="1507" spans="8:10" x14ac:dyDescent="0.35">
      <c r="H1507" s="100"/>
      <c r="I1507" s="101"/>
      <c r="J1507" s="100"/>
    </row>
    <row r="1508" spans="8:10" x14ac:dyDescent="0.35">
      <c r="H1508" s="100"/>
      <c r="I1508" s="101"/>
      <c r="J1508" s="100"/>
    </row>
    <row r="1509" spans="8:10" x14ac:dyDescent="0.35">
      <c r="H1509" s="100"/>
      <c r="I1509" s="101"/>
      <c r="J1509" s="100"/>
    </row>
    <row r="1510" spans="8:10" x14ac:dyDescent="0.35">
      <c r="H1510" s="100"/>
      <c r="I1510" s="101"/>
      <c r="J1510" s="100"/>
    </row>
    <row r="1511" spans="8:10" x14ac:dyDescent="0.35">
      <c r="H1511" s="100"/>
      <c r="I1511" s="101"/>
      <c r="J1511" s="100"/>
    </row>
    <row r="1512" spans="8:10" x14ac:dyDescent="0.35">
      <c r="H1512" s="100"/>
      <c r="I1512" s="101"/>
      <c r="J1512" s="100"/>
    </row>
    <row r="1513" spans="8:10" x14ac:dyDescent="0.35">
      <c r="H1513" s="100"/>
      <c r="I1513" s="101"/>
      <c r="J1513" s="100"/>
    </row>
    <row r="1514" spans="8:10" x14ac:dyDescent="0.35">
      <c r="H1514" s="100"/>
      <c r="I1514" s="101"/>
      <c r="J1514" s="100"/>
    </row>
    <row r="1515" spans="8:10" x14ac:dyDescent="0.35">
      <c r="H1515" s="100"/>
      <c r="I1515" s="101"/>
      <c r="J1515" s="100"/>
    </row>
    <row r="1516" spans="8:10" x14ac:dyDescent="0.35">
      <c r="H1516" s="100"/>
      <c r="I1516" s="101"/>
      <c r="J1516" s="100"/>
    </row>
    <row r="1517" spans="8:10" x14ac:dyDescent="0.35">
      <c r="H1517" s="100"/>
      <c r="I1517" s="101"/>
      <c r="J1517" s="100"/>
    </row>
    <row r="1518" spans="8:10" x14ac:dyDescent="0.35">
      <c r="H1518" s="100"/>
      <c r="I1518" s="101"/>
      <c r="J1518" s="100"/>
    </row>
    <row r="1519" spans="8:10" x14ac:dyDescent="0.35">
      <c r="H1519" s="100"/>
      <c r="I1519" s="101"/>
      <c r="J1519" s="100"/>
    </row>
    <row r="1520" spans="8:10" x14ac:dyDescent="0.35">
      <c r="H1520" s="100"/>
      <c r="I1520" s="101"/>
      <c r="J1520" s="100"/>
    </row>
    <row r="1521" spans="8:10" x14ac:dyDescent="0.35">
      <c r="H1521" s="100"/>
      <c r="I1521" s="101"/>
      <c r="J1521" s="100"/>
    </row>
    <row r="1522" spans="8:10" x14ac:dyDescent="0.35">
      <c r="H1522" s="100"/>
      <c r="I1522" s="101"/>
      <c r="J1522" s="100"/>
    </row>
    <row r="1523" spans="8:10" x14ac:dyDescent="0.35">
      <c r="H1523" s="100"/>
      <c r="I1523" s="101"/>
      <c r="J1523" s="100"/>
    </row>
    <row r="1524" spans="8:10" x14ac:dyDescent="0.35">
      <c r="H1524" s="100"/>
      <c r="I1524" s="101"/>
      <c r="J1524" s="100"/>
    </row>
    <row r="1525" spans="8:10" x14ac:dyDescent="0.35">
      <c r="H1525" s="100"/>
      <c r="I1525" s="101"/>
      <c r="J1525" s="100"/>
    </row>
    <row r="1526" spans="8:10" x14ac:dyDescent="0.35">
      <c r="H1526" s="100"/>
      <c r="I1526" s="101"/>
      <c r="J1526" s="100"/>
    </row>
    <row r="1527" spans="8:10" x14ac:dyDescent="0.35">
      <c r="H1527" s="100"/>
      <c r="I1527" s="101"/>
      <c r="J1527" s="100"/>
    </row>
    <row r="1528" spans="8:10" x14ac:dyDescent="0.35">
      <c r="H1528" s="100"/>
      <c r="I1528" s="101"/>
      <c r="J1528" s="100"/>
    </row>
    <row r="1529" spans="8:10" x14ac:dyDescent="0.35">
      <c r="H1529" s="100"/>
      <c r="I1529" s="101"/>
      <c r="J1529" s="100"/>
    </row>
    <row r="1530" spans="8:10" x14ac:dyDescent="0.35">
      <c r="H1530" s="100"/>
      <c r="I1530" s="101"/>
      <c r="J1530" s="100"/>
    </row>
    <row r="1531" spans="8:10" x14ac:dyDescent="0.35">
      <c r="H1531" s="100"/>
      <c r="I1531" s="101"/>
      <c r="J1531" s="100"/>
    </row>
    <row r="1532" spans="8:10" x14ac:dyDescent="0.35">
      <c r="H1532" s="100"/>
      <c r="I1532" s="101"/>
      <c r="J1532" s="100"/>
    </row>
    <row r="1533" spans="8:10" x14ac:dyDescent="0.35">
      <c r="H1533" s="100"/>
      <c r="I1533" s="101"/>
      <c r="J1533" s="100"/>
    </row>
    <row r="1534" spans="8:10" x14ac:dyDescent="0.35">
      <c r="H1534" s="100"/>
      <c r="I1534" s="101"/>
      <c r="J1534" s="100"/>
    </row>
    <row r="1535" spans="8:10" x14ac:dyDescent="0.35">
      <c r="H1535" s="100"/>
      <c r="I1535" s="101"/>
      <c r="J1535" s="100"/>
    </row>
    <row r="1536" spans="8:10" x14ac:dyDescent="0.35">
      <c r="H1536" s="100"/>
      <c r="I1536" s="101"/>
      <c r="J1536" s="100"/>
    </row>
    <row r="1537" spans="8:10" x14ac:dyDescent="0.35">
      <c r="H1537" s="100"/>
      <c r="I1537" s="101"/>
      <c r="J1537" s="100"/>
    </row>
    <row r="1538" spans="8:10" x14ac:dyDescent="0.35">
      <c r="H1538" s="100"/>
      <c r="I1538" s="101"/>
      <c r="J1538" s="100"/>
    </row>
    <row r="1539" spans="8:10" x14ac:dyDescent="0.35">
      <c r="H1539" s="100"/>
      <c r="I1539" s="101"/>
      <c r="J1539" s="100"/>
    </row>
    <row r="1540" spans="8:10" x14ac:dyDescent="0.35">
      <c r="H1540" s="100"/>
      <c r="I1540" s="101"/>
      <c r="J1540" s="100"/>
    </row>
    <row r="1541" spans="8:10" x14ac:dyDescent="0.35">
      <c r="H1541" s="100"/>
      <c r="I1541" s="101"/>
      <c r="J1541" s="100"/>
    </row>
    <row r="1542" spans="8:10" x14ac:dyDescent="0.35">
      <c r="H1542" s="100"/>
      <c r="I1542" s="101"/>
      <c r="J1542" s="100"/>
    </row>
    <row r="1543" spans="8:10" x14ac:dyDescent="0.35">
      <c r="H1543" s="100"/>
      <c r="I1543" s="101"/>
      <c r="J1543" s="100"/>
    </row>
    <row r="1544" spans="8:10" x14ac:dyDescent="0.35">
      <c r="H1544" s="100"/>
      <c r="I1544" s="101"/>
      <c r="J1544" s="100"/>
    </row>
    <row r="1545" spans="8:10" x14ac:dyDescent="0.35">
      <c r="H1545" s="100"/>
      <c r="I1545" s="101"/>
      <c r="J1545" s="100"/>
    </row>
    <row r="1546" spans="8:10" x14ac:dyDescent="0.35">
      <c r="H1546" s="100"/>
      <c r="I1546" s="101"/>
      <c r="J1546" s="100"/>
    </row>
    <row r="1547" spans="8:10" x14ac:dyDescent="0.35">
      <c r="H1547" s="100"/>
      <c r="I1547" s="101"/>
      <c r="J1547" s="100"/>
    </row>
    <row r="1548" spans="8:10" x14ac:dyDescent="0.35">
      <c r="H1548" s="100"/>
      <c r="I1548" s="101"/>
      <c r="J1548" s="100"/>
    </row>
    <row r="1549" spans="8:10" x14ac:dyDescent="0.35">
      <c r="H1549" s="100"/>
      <c r="I1549" s="101"/>
      <c r="J1549" s="100"/>
    </row>
    <row r="1550" spans="8:10" x14ac:dyDescent="0.35">
      <c r="H1550" s="100"/>
      <c r="I1550" s="101"/>
      <c r="J1550" s="100"/>
    </row>
    <row r="1551" spans="8:10" x14ac:dyDescent="0.35">
      <c r="H1551" s="100"/>
      <c r="I1551" s="101"/>
      <c r="J1551" s="100"/>
    </row>
    <row r="1552" spans="8:10" x14ac:dyDescent="0.35">
      <c r="H1552" s="100"/>
      <c r="I1552" s="101"/>
      <c r="J1552" s="100"/>
    </row>
    <row r="1553" spans="8:10" x14ac:dyDescent="0.35">
      <c r="H1553" s="100"/>
      <c r="I1553" s="101"/>
      <c r="J1553" s="100"/>
    </row>
    <row r="1554" spans="8:10" x14ac:dyDescent="0.35">
      <c r="H1554" s="100"/>
      <c r="I1554" s="101"/>
      <c r="J1554" s="100"/>
    </row>
    <row r="1555" spans="8:10" x14ac:dyDescent="0.35">
      <c r="H1555" s="100"/>
      <c r="I1555" s="101"/>
      <c r="J1555" s="100"/>
    </row>
    <row r="1556" spans="8:10" x14ac:dyDescent="0.35">
      <c r="H1556" s="100"/>
      <c r="I1556" s="101"/>
      <c r="J1556" s="100"/>
    </row>
    <row r="1557" spans="8:10" x14ac:dyDescent="0.35">
      <c r="H1557" s="100"/>
      <c r="I1557" s="101"/>
      <c r="J1557" s="100"/>
    </row>
    <row r="1558" spans="8:10" x14ac:dyDescent="0.35">
      <c r="H1558" s="100"/>
      <c r="I1558" s="101"/>
      <c r="J1558" s="100"/>
    </row>
    <row r="1559" spans="8:10" x14ac:dyDescent="0.35">
      <c r="H1559" s="100"/>
      <c r="I1559" s="101"/>
      <c r="J1559" s="100"/>
    </row>
    <row r="1560" spans="8:10" x14ac:dyDescent="0.35">
      <c r="H1560" s="100"/>
      <c r="I1560" s="101"/>
      <c r="J1560" s="100"/>
    </row>
    <row r="1561" spans="8:10" x14ac:dyDescent="0.35">
      <c r="H1561" s="100"/>
      <c r="I1561" s="101"/>
      <c r="J1561" s="100"/>
    </row>
    <row r="1562" spans="8:10" x14ac:dyDescent="0.35">
      <c r="H1562" s="100"/>
      <c r="I1562" s="101"/>
      <c r="J1562" s="100"/>
    </row>
    <row r="1563" spans="8:10" x14ac:dyDescent="0.35">
      <c r="H1563" s="100"/>
      <c r="I1563" s="101"/>
      <c r="J1563" s="100"/>
    </row>
    <row r="1564" spans="8:10" x14ac:dyDescent="0.35">
      <c r="H1564" s="100"/>
      <c r="I1564" s="101"/>
      <c r="J1564" s="100"/>
    </row>
    <row r="1565" spans="8:10" x14ac:dyDescent="0.35">
      <c r="H1565" s="100"/>
      <c r="I1565" s="101"/>
      <c r="J1565" s="100"/>
    </row>
    <row r="1566" spans="8:10" x14ac:dyDescent="0.35">
      <c r="H1566" s="100"/>
      <c r="I1566" s="101"/>
      <c r="J1566" s="100"/>
    </row>
    <row r="1567" spans="8:10" x14ac:dyDescent="0.35">
      <c r="H1567" s="100"/>
      <c r="I1567" s="101"/>
      <c r="J1567" s="100"/>
    </row>
    <row r="1568" spans="8:10" x14ac:dyDescent="0.35">
      <c r="H1568" s="100"/>
      <c r="I1568" s="101"/>
      <c r="J1568" s="100"/>
    </row>
    <row r="1569" spans="8:10" x14ac:dyDescent="0.35">
      <c r="H1569" s="100"/>
      <c r="I1569" s="101"/>
      <c r="J1569" s="100"/>
    </row>
    <row r="1570" spans="8:10" x14ac:dyDescent="0.35">
      <c r="H1570" s="100"/>
      <c r="I1570" s="101"/>
      <c r="J1570" s="100"/>
    </row>
    <row r="1571" spans="8:10" x14ac:dyDescent="0.35">
      <c r="H1571" s="100"/>
      <c r="I1571" s="101"/>
      <c r="J1571" s="100"/>
    </row>
    <row r="1572" spans="8:10" x14ac:dyDescent="0.35">
      <c r="H1572" s="100"/>
      <c r="I1572" s="101"/>
      <c r="J1572" s="100"/>
    </row>
    <row r="1573" spans="8:10" x14ac:dyDescent="0.35">
      <c r="H1573" s="100"/>
      <c r="I1573" s="101"/>
      <c r="J1573" s="100"/>
    </row>
    <row r="1574" spans="8:10" x14ac:dyDescent="0.35">
      <c r="H1574" s="100"/>
      <c r="I1574" s="101"/>
      <c r="J1574" s="100"/>
    </row>
    <row r="1575" spans="8:10" x14ac:dyDescent="0.35">
      <c r="H1575" s="100"/>
      <c r="I1575" s="101"/>
      <c r="J1575" s="100"/>
    </row>
    <row r="1576" spans="8:10" x14ac:dyDescent="0.35">
      <c r="H1576" s="100"/>
      <c r="I1576" s="101"/>
      <c r="J1576" s="100"/>
    </row>
    <row r="1577" spans="8:10" x14ac:dyDescent="0.35">
      <c r="H1577" s="100"/>
      <c r="I1577" s="101"/>
      <c r="J1577" s="100"/>
    </row>
    <row r="1578" spans="8:10" x14ac:dyDescent="0.35">
      <c r="H1578" s="100"/>
      <c r="I1578" s="101"/>
      <c r="J1578" s="100"/>
    </row>
    <row r="1579" spans="8:10" x14ac:dyDescent="0.35">
      <c r="H1579" s="100"/>
      <c r="I1579" s="101"/>
      <c r="J1579" s="100"/>
    </row>
    <row r="1580" spans="8:10" x14ac:dyDescent="0.35">
      <c r="H1580" s="100"/>
      <c r="I1580" s="101"/>
      <c r="J1580" s="100"/>
    </row>
    <row r="1581" spans="8:10" x14ac:dyDescent="0.35">
      <c r="H1581" s="100"/>
      <c r="I1581" s="101"/>
      <c r="J1581" s="100"/>
    </row>
    <row r="1582" spans="8:10" x14ac:dyDescent="0.35">
      <c r="H1582" s="100"/>
      <c r="I1582" s="101"/>
      <c r="J1582" s="100"/>
    </row>
    <row r="1583" spans="8:10" x14ac:dyDescent="0.35">
      <c r="H1583" s="100"/>
      <c r="I1583" s="101"/>
      <c r="J1583" s="100"/>
    </row>
    <row r="1584" spans="8:10" x14ac:dyDescent="0.35">
      <c r="H1584" s="100"/>
      <c r="I1584" s="101"/>
      <c r="J1584" s="100"/>
    </row>
    <row r="1585" spans="8:10" x14ac:dyDescent="0.35">
      <c r="H1585" s="100"/>
      <c r="I1585" s="101"/>
      <c r="J1585" s="100"/>
    </row>
    <row r="1586" spans="8:10" x14ac:dyDescent="0.35">
      <c r="H1586" s="100"/>
      <c r="I1586" s="101"/>
      <c r="J1586" s="100"/>
    </row>
    <row r="1587" spans="8:10" x14ac:dyDescent="0.35">
      <c r="H1587" s="100"/>
      <c r="I1587" s="101"/>
      <c r="J1587" s="100"/>
    </row>
    <row r="1588" spans="8:10" x14ac:dyDescent="0.35">
      <c r="H1588" s="100"/>
      <c r="I1588" s="101"/>
      <c r="J1588" s="100"/>
    </row>
    <row r="1589" spans="8:10" x14ac:dyDescent="0.35">
      <c r="H1589" s="100"/>
      <c r="I1589" s="101"/>
      <c r="J1589" s="100"/>
    </row>
    <row r="1590" spans="8:10" x14ac:dyDescent="0.35">
      <c r="H1590" s="100"/>
      <c r="I1590" s="101"/>
      <c r="J1590" s="100"/>
    </row>
    <row r="1591" spans="8:10" x14ac:dyDescent="0.35">
      <c r="H1591" s="100"/>
      <c r="I1591" s="101"/>
      <c r="J1591" s="100"/>
    </row>
    <row r="1592" spans="8:10" x14ac:dyDescent="0.35">
      <c r="H1592" s="100"/>
      <c r="I1592" s="101"/>
      <c r="J1592" s="100"/>
    </row>
    <row r="1593" spans="8:10" x14ac:dyDescent="0.35">
      <c r="H1593" s="100"/>
      <c r="I1593" s="101"/>
      <c r="J1593" s="100"/>
    </row>
    <row r="1594" spans="8:10" x14ac:dyDescent="0.35">
      <c r="H1594" s="100"/>
      <c r="I1594" s="101"/>
      <c r="J1594" s="100"/>
    </row>
    <row r="1595" spans="8:10" x14ac:dyDescent="0.35">
      <c r="H1595" s="100"/>
      <c r="I1595" s="101"/>
      <c r="J1595" s="100"/>
    </row>
    <row r="1596" spans="8:10" x14ac:dyDescent="0.35">
      <c r="H1596" s="100"/>
      <c r="I1596" s="101"/>
      <c r="J1596" s="100"/>
    </row>
    <row r="1597" spans="8:10" x14ac:dyDescent="0.35">
      <c r="H1597" s="100"/>
      <c r="I1597" s="101"/>
      <c r="J1597" s="100"/>
    </row>
    <row r="1598" spans="8:10" x14ac:dyDescent="0.35">
      <c r="H1598" s="100"/>
      <c r="I1598" s="101"/>
      <c r="J1598" s="100"/>
    </row>
    <row r="1599" spans="8:10" x14ac:dyDescent="0.35">
      <c r="H1599" s="100"/>
      <c r="I1599" s="101"/>
      <c r="J1599" s="100"/>
    </row>
    <row r="1600" spans="8:10" x14ac:dyDescent="0.35">
      <c r="H1600" s="100"/>
      <c r="I1600" s="101"/>
      <c r="J1600" s="100"/>
    </row>
    <row r="1601" spans="8:10" x14ac:dyDescent="0.35">
      <c r="H1601" s="100"/>
      <c r="I1601" s="101"/>
      <c r="J1601" s="100"/>
    </row>
    <row r="1602" spans="8:10" x14ac:dyDescent="0.35">
      <c r="H1602" s="100"/>
      <c r="I1602" s="101"/>
      <c r="J1602" s="100"/>
    </row>
    <row r="1603" spans="8:10" x14ac:dyDescent="0.35">
      <c r="H1603" s="100"/>
      <c r="I1603" s="101"/>
      <c r="J1603" s="100"/>
    </row>
    <row r="1604" spans="8:10" x14ac:dyDescent="0.35">
      <c r="H1604" s="100"/>
      <c r="I1604" s="101"/>
      <c r="J1604" s="100"/>
    </row>
    <row r="1605" spans="8:10" x14ac:dyDescent="0.35">
      <c r="H1605" s="100"/>
      <c r="I1605" s="101"/>
      <c r="J1605" s="100"/>
    </row>
    <row r="1606" spans="8:10" x14ac:dyDescent="0.35">
      <c r="H1606" s="100"/>
      <c r="I1606" s="101"/>
      <c r="J1606" s="100"/>
    </row>
    <row r="1607" spans="8:10" x14ac:dyDescent="0.35">
      <c r="H1607" s="100"/>
      <c r="I1607" s="101"/>
      <c r="J1607" s="100"/>
    </row>
    <row r="1608" spans="8:10" x14ac:dyDescent="0.35">
      <c r="H1608" s="100"/>
      <c r="I1608" s="101"/>
      <c r="J1608" s="100"/>
    </row>
    <row r="1609" spans="8:10" x14ac:dyDescent="0.35">
      <c r="H1609" s="100"/>
      <c r="I1609" s="101"/>
      <c r="J1609" s="100"/>
    </row>
    <row r="1610" spans="8:10" x14ac:dyDescent="0.35">
      <c r="H1610" s="100"/>
      <c r="I1610" s="101"/>
      <c r="J1610" s="100"/>
    </row>
    <row r="1611" spans="8:10" x14ac:dyDescent="0.35">
      <c r="H1611" s="100"/>
      <c r="I1611" s="101"/>
      <c r="J1611" s="100"/>
    </row>
    <row r="1612" spans="8:10" x14ac:dyDescent="0.35">
      <c r="H1612" s="100"/>
      <c r="I1612" s="101"/>
      <c r="J1612" s="100"/>
    </row>
    <row r="1613" spans="8:10" x14ac:dyDescent="0.35">
      <c r="H1613" s="100"/>
      <c r="I1613" s="101"/>
      <c r="J1613" s="100"/>
    </row>
    <row r="1614" spans="8:10" x14ac:dyDescent="0.35">
      <c r="H1614" s="100"/>
      <c r="I1614" s="101"/>
      <c r="J1614" s="100"/>
    </row>
    <row r="1615" spans="8:10" x14ac:dyDescent="0.35">
      <c r="H1615" s="100"/>
      <c r="I1615" s="101"/>
      <c r="J1615" s="100"/>
    </row>
    <row r="1616" spans="8:10" x14ac:dyDescent="0.35">
      <c r="H1616" s="100"/>
      <c r="I1616" s="101"/>
      <c r="J1616" s="100"/>
    </row>
    <row r="1617" spans="8:10" x14ac:dyDescent="0.35">
      <c r="H1617" s="100"/>
      <c r="I1617" s="101"/>
      <c r="J1617" s="100"/>
    </row>
    <row r="1618" spans="8:10" x14ac:dyDescent="0.35">
      <c r="H1618" s="100"/>
      <c r="I1618" s="101"/>
      <c r="J1618" s="100"/>
    </row>
    <row r="1619" spans="8:10" x14ac:dyDescent="0.35">
      <c r="H1619" s="100"/>
      <c r="I1619" s="101"/>
      <c r="J1619" s="100"/>
    </row>
    <row r="1620" spans="8:10" x14ac:dyDescent="0.35">
      <c r="H1620" s="100"/>
      <c r="I1620" s="101"/>
      <c r="J1620" s="100"/>
    </row>
    <row r="1621" spans="8:10" x14ac:dyDescent="0.35">
      <c r="H1621" s="100"/>
      <c r="I1621" s="101"/>
      <c r="J1621" s="100"/>
    </row>
    <row r="1622" spans="8:10" x14ac:dyDescent="0.35">
      <c r="H1622" s="100"/>
      <c r="I1622" s="101"/>
      <c r="J1622" s="100"/>
    </row>
    <row r="1623" spans="8:10" x14ac:dyDescent="0.35">
      <c r="H1623" s="100"/>
      <c r="I1623" s="101"/>
      <c r="J1623" s="100"/>
    </row>
    <row r="1624" spans="8:10" x14ac:dyDescent="0.35">
      <c r="H1624" s="100"/>
      <c r="I1624" s="101"/>
      <c r="J1624" s="100"/>
    </row>
    <row r="1625" spans="8:10" x14ac:dyDescent="0.35">
      <c r="H1625" s="100"/>
      <c r="I1625" s="101"/>
      <c r="J1625" s="100"/>
    </row>
    <row r="1626" spans="8:10" x14ac:dyDescent="0.35">
      <c r="H1626" s="100"/>
      <c r="I1626" s="101"/>
      <c r="J1626" s="100"/>
    </row>
    <row r="1627" spans="8:10" x14ac:dyDescent="0.35">
      <c r="H1627" s="100"/>
      <c r="I1627" s="101"/>
      <c r="J1627" s="100"/>
    </row>
    <row r="1628" spans="8:10" x14ac:dyDescent="0.35">
      <c r="H1628" s="100"/>
      <c r="I1628" s="101"/>
      <c r="J1628" s="100"/>
    </row>
    <row r="1629" spans="8:10" x14ac:dyDescent="0.35">
      <c r="H1629" s="100"/>
      <c r="I1629" s="101"/>
      <c r="J1629" s="100"/>
    </row>
    <row r="1630" spans="8:10" x14ac:dyDescent="0.35">
      <c r="H1630" s="100"/>
      <c r="I1630" s="101"/>
      <c r="J1630" s="100"/>
    </row>
    <row r="1631" spans="8:10" x14ac:dyDescent="0.35">
      <c r="H1631" s="100"/>
      <c r="I1631" s="101"/>
      <c r="J1631" s="100"/>
    </row>
    <row r="1632" spans="8:10" x14ac:dyDescent="0.35">
      <c r="H1632" s="100"/>
      <c r="I1632" s="101"/>
      <c r="J1632" s="100"/>
    </row>
    <row r="1633" spans="8:10" x14ac:dyDescent="0.35">
      <c r="H1633" s="100"/>
      <c r="I1633" s="101"/>
      <c r="J1633" s="100"/>
    </row>
    <row r="1634" spans="8:10" x14ac:dyDescent="0.35">
      <c r="H1634" s="100"/>
      <c r="I1634" s="101"/>
      <c r="J1634" s="100"/>
    </row>
    <row r="1635" spans="8:10" x14ac:dyDescent="0.35">
      <c r="H1635" s="100"/>
      <c r="I1635" s="101"/>
      <c r="J1635" s="100"/>
    </row>
    <row r="1636" spans="8:10" x14ac:dyDescent="0.35">
      <c r="H1636" s="100"/>
      <c r="I1636" s="101"/>
      <c r="J1636" s="100"/>
    </row>
    <row r="1637" spans="8:10" x14ac:dyDescent="0.35">
      <c r="H1637" s="100"/>
      <c r="I1637" s="101"/>
      <c r="J1637" s="100"/>
    </row>
    <row r="1638" spans="8:10" x14ac:dyDescent="0.35">
      <c r="H1638" s="100"/>
      <c r="I1638" s="101"/>
      <c r="J1638" s="100"/>
    </row>
    <row r="1639" spans="8:10" x14ac:dyDescent="0.35">
      <c r="H1639" s="100"/>
      <c r="I1639" s="101"/>
      <c r="J1639" s="100"/>
    </row>
    <row r="1640" spans="8:10" x14ac:dyDescent="0.35">
      <c r="H1640" s="100"/>
      <c r="I1640" s="101"/>
      <c r="J1640" s="100"/>
    </row>
    <row r="1641" spans="8:10" x14ac:dyDescent="0.35">
      <c r="H1641" s="100"/>
      <c r="I1641" s="101"/>
      <c r="J1641" s="100"/>
    </row>
    <row r="1642" spans="8:10" x14ac:dyDescent="0.35">
      <c r="H1642" s="100"/>
      <c r="I1642" s="101"/>
      <c r="J1642" s="100"/>
    </row>
    <row r="1643" spans="8:10" x14ac:dyDescent="0.35">
      <c r="H1643" s="100"/>
      <c r="I1643" s="101"/>
      <c r="J1643" s="100"/>
    </row>
    <row r="1644" spans="8:10" x14ac:dyDescent="0.35">
      <c r="H1644" s="100"/>
      <c r="I1644" s="101"/>
      <c r="J1644" s="100"/>
    </row>
    <row r="1645" spans="8:10" x14ac:dyDescent="0.35">
      <c r="H1645" s="100"/>
      <c r="I1645" s="101"/>
      <c r="J1645" s="100"/>
    </row>
    <row r="1646" spans="8:10" x14ac:dyDescent="0.35">
      <c r="H1646" s="100"/>
      <c r="I1646" s="101"/>
      <c r="J1646" s="100"/>
    </row>
    <row r="1647" spans="8:10" x14ac:dyDescent="0.35">
      <c r="H1647" s="100"/>
      <c r="I1647" s="101"/>
      <c r="J1647" s="100"/>
    </row>
    <row r="1648" spans="8:10" x14ac:dyDescent="0.35">
      <c r="H1648" s="100"/>
      <c r="I1648" s="101"/>
      <c r="J1648" s="100"/>
    </row>
    <row r="1649" spans="8:10" x14ac:dyDescent="0.35">
      <c r="H1649" s="100"/>
      <c r="I1649" s="101"/>
      <c r="J1649" s="100"/>
    </row>
    <row r="1650" spans="8:10" x14ac:dyDescent="0.35">
      <c r="H1650" s="100"/>
      <c r="I1650" s="101"/>
      <c r="J1650" s="100"/>
    </row>
    <row r="1651" spans="8:10" x14ac:dyDescent="0.35">
      <c r="H1651" s="100"/>
      <c r="I1651" s="101"/>
      <c r="J1651" s="100"/>
    </row>
    <row r="1652" spans="8:10" x14ac:dyDescent="0.35">
      <c r="H1652" s="100"/>
      <c r="I1652" s="101"/>
      <c r="J1652" s="100"/>
    </row>
    <row r="1653" spans="8:10" x14ac:dyDescent="0.35">
      <c r="H1653" s="100"/>
      <c r="I1653" s="101"/>
      <c r="J1653" s="100"/>
    </row>
    <row r="1654" spans="8:10" x14ac:dyDescent="0.35">
      <c r="H1654" s="100"/>
      <c r="I1654" s="101"/>
      <c r="J1654" s="100"/>
    </row>
    <row r="1655" spans="8:10" x14ac:dyDescent="0.35">
      <c r="H1655" s="100"/>
      <c r="I1655" s="101"/>
      <c r="J1655" s="100"/>
    </row>
    <row r="1656" spans="8:10" x14ac:dyDescent="0.35">
      <c r="H1656" s="100"/>
      <c r="I1656" s="101"/>
      <c r="J1656" s="100"/>
    </row>
    <row r="1657" spans="8:10" x14ac:dyDescent="0.35">
      <c r="H1657" s="100"/>
      <c r="I1657" s="101"/>
      <c r="J1657" s="100"/>
    </row>
    <row r="1658" spans="8:10" x14ac:dyDescent="0.35">
      <c r="H1658" s="100"/>
      <c r="I1658" s="101"/>
      <c r="J1658" s="100"/>
    </row>
    <row r="1659" spans="8:10" x14ac:dyDescent="0.35">
      <c r="H1659" s="100"/>
      <c r="I1659" s="101"/>
      <c r="J1659" s="100"/>
    </row>
    <row r="1660" spans="8:10" x14ac:dyDescent="0.35">
      <c r="H1660" s="100"/>
      <c r="I1660" s="101"/>
      <c r="J1660" s="100"/>
    </row>
    <row r="1661" spans="8:10" x14ac:dyDescent="0.35">
      <c r="H1661" s="100"/>
      <c r="I1661" s="101"/>
      <c r="J1661" s="100"/>
    </row>
    <row r="1662" spans="8:10" x14ac:dyDescent="0.35">
      <c r="H1662" s="100"/>
      <c r="I1662" s="101"/>
      <c r="J1662" s="100"/>
    </row>
    <row r="1663" spans="8:10" x14ac:dyDescent="0.35">
      <c r="H1663" s="100"/>
      <c r="I1663" s="101"/>
      <c r="J1663" s="100"/>
    </row>
    <row r="1664" spans="8:10" x14ac:dyDescent="0.35">
      <c r="H1664" s="100"/>
      <c r="I1664" s="101"/>
      <c r="J1664" s="100"/>
    </row>
    <row r="1665" spans="8:10" x14ac:dyDescent="0.35">
      <c r="H1665" s="100"/>
      <c r="I1665" s="101"/>
      <c r="J1665" s="100"/>
    </row>
    <row r="1666" spans="8:10" x14ac:dyDescent="0.35">
      <c r="H1666" s="100"/>
      <c r="I1666" s="101"/>
      <c r="J1666" s="100"/>
    </row>
    <row r="1667" spans="8:10" x14ac:dyDescent="0.35">
      <c r="H1667" s="100"/>
      <c r="I1667" s="101"/>
      <c r="J1667" s="100"/>
    </row>
    <row r="1668" spans="8:10" x14ac:dyDescent="0.35">
      <c r="H1668" s="100"/>
      <c r="I1668" s="101"/>
      <c r="J1668" s="100"/>
    </row>
    <row r="1669" spans="8:10" x14ac:dyDescent="0.35">
      <c r="H1669" s="100"/>
      <c r="I1669" s="101"/>
      <c r="J1669" s="100"/>
    </row>
    <row r="1670" spans="8:10" x14ac:dyDescent="0.35">
      <c r="H1670" s="100"/>
      <c r="I1670" s="101"/>
      <c r="J1670" s="100"/>
    </row>
    <row r="1671" spans="8:10" x14ac:dyDescent="0.35">
      <c r="H1671" s="100"/>
      <c r="I1671" s="101"/>
      <c r="J1671" s="100"/>
    </row>
    <row r="1672" spans="8:10" x14ac:dyDescent="0.35">
      <c r="H1672" s="100"/>
      <c r="I1672" s="101"/>
      <c r="J1672" s="100"/>
    </row>
    <row r="1673" spans="8:10" x14ac:dyDescent="0.35">
      <c r="H1673" s="100"/>
      <c r="I1673" s="101"/>
      <c r="J1673" s="100"/>
    </row>
    <row r="1674" spans="8:10" x14ac:dyDescent="0.35">
      <c r="H1674" s="100"/>
      <c r="I1674" s="101"/>
      <c r="J1674" s="100"/>
    </row>
    <row r="1675" spans="8:10" x14ac:dyDescent="0.35">
      <c r="H1675" s="100"/>
      <c r="I1675" s="101"/>
      <c r="J1675" s="100"/>
    </row>
    <row r="1676" spans="8:10" x14ac:dyDescent="0.35">
      <c r="H1676" s="100"/>
      <c r="I1676" s="101"/>
      <c r="J1676" s="100"/>
    </row>
    <row r="1677" spans="8:10" x14ac:dyDescent="0.35">
      <c r="H1677" s="100"/>
      <c r="I1677" s="101"/>
      <c r="J1677" s="100"/>
    </row>
    <row r="1678" spans="8:10" x14ac:dyDescent="0.35">
      <c r="H1678" s="100"/>
      <c r="I1678" s="101"/>
      <c r="J1678" s="100"/>
    </row>
    <row r="1679" spans="8:10" x14ac:dyDescent="0.35">
      <c r="H1679" s="100"/>
      <c r="I1679" s="101"/>
      <c r="J1679" s="100"/>
    </row>
    <row r="1680" spans="8:10" x14ac:dyDescent="0.35">
      <c r="H1680" s="100"/>
      <c r="I1680" s="101"/>
      <c r="J1680" s="100"/>
    </row>
    <row r="1681" spans="8:10" x14ac:dyDescent="0.35">
      <c r="H1681" s="100"/>
      <c r="I1681" s="101"/>
      <c r="J1681" s="100"/>
    </row>
    <row r="1682" spans="8:10" x14ac:dyDescent="0.35">
      <c r="H1682" s="100"/>
      <c r="I1682" s="101"/>
      <c r="J1682" s="100"/>
    </row>
    <row r="1683" spans="8:10" x14ac:dyDescent="0.35">
      <c r="H1683" s="100"/>
      <c r="I1683" s="101"/>
      <c r="J1683" s="100"/>
    </row>
    <row r="1684" spans="8:10" x14ac:dyDescent="0.35">
      <c r="H1684" s="100"/>
      <c r="I1684" s="101"/>
      <c r="J1684" s="100"/>
    </row>
    <row r="1685" spans="8:10" x14ac:dyDescent="0.35">
      <c r="H1685" s="100"/>
      <c r="I1685" s="101"/>
      <c r="J1685" s="100"/>
    </row>
    <row r="1686" spans="8:10" x14ac:dyDescent="0.35">
      <c r="H1686" s="100"/>
      <c r="I1686" s="101"/>
      <c r="J1686" s="100"/>
    </row>
    <row r="1687" spans="8:10" x14ac:dyDescent="0.35">
      <c r="H1687" s="100"/>
      <c r="I1687" s="101"/>
      <c r="J1687" s="100"/>
    </row>
    <row r="1688" spans="8:10" x14ac:dyDescent="0.35">
      <c r="H1688" s="100"/>
      <c r="I1688" s="101"/>
      <c r="J1688" s="100"/>
    </row>
    <row r="1689" spans="8:10" x14ac:dyDescent="0.35">
      <c r="H1689" s="100"/>
      <c r="I1689" s="101"/>
      <c r="J1689" s="100"/>
    </row>
    <row r="1690" spans="8:10" x14ac:dyDescent="0.35">
      <c r="H1690" s="100"/>
      <c r="I1690" s="101"/>
      <c r="J1690" s="100"/>
    </row>
    <row r="1691" spans="8:10" x14ac:dyDescent="0.35">
      <c r="H1691" s="100"/>
      <c r="I1691" s="101"/>
      <c r="J1691" s="100"/>
    </row>
    <row r="1692" spans="8:10" x14ac:dyDescent="0.35">
      <c r="H1692" s="100"/>
      <c r="I1692" s="101"/>
      <c r="J1692" s="100"/>
    </row>
    <row r="1693" spans="8:10" x14ac:dyDescent="0.35">
      <c r="H1693" s="100"/>
      <c r="I1693" s="101"/>
      <c r="J1693" s="100"/>
    </row>
    <row r="1694" spans="8:10" x14ac:dyDescent="0.35">
      <c r="H1694" s="100"/>
      <c r="I1694" s="101"/>
      <c r="J1694" s="100"/>
    </row>
    <row r="1695" spans="8:10" x14ac:dyDescent="0.35">
      <c r="H1695" s="100"/>
      <c r="I1695" s="101"/>
      <c r="J1695" s="100"/>
    </row>
    <row r="1696" spans="8:10" x14ac:dyDescent="0.35">
      <c r="H1696" s="100"/>
      <c r="I1696" s="101"/>
      <c r="J1696" s="100"/>
    </row>
    <row r="1697" spans="8:10" x14ac:dyDescent="0.35">
      <c r="H1697" s="100"/>
      <c r="I1697" s="101"/>
      <c r="J1697" s="100"/>
    </row>
    <row r="1698" spans="8:10" x14ac:dyDescent="0.35">
      <c r="H1698" s="100"/>
      <c r="I1698" s="101"/>
      <c r="J1698" s="100"/>
    </row>
    <row r="1699" spans="8:10" x14ac:dyDescent="0.35">
      <c r="H1699" s="100"/>
      <c r="I1699" s="101"/>
      <c r="J1699" s="100"/>
    </row>
    <row r="1700" spans="8:10" x14ac:dyDescent="0.35">
      <c r="H1700" s="100"/>
      <c r="I1700" s="101"/>
      <c r="J1700" s="100"/>
    </row>
    <row r="1701" spans="8:10" x14ac:dyDescent="0.35">
      <c r="H1701" s="100"/>
      <c r="I1701" s="101"/>
      <c r="J1701" s="100"/>
    </row>
    <row r="1702" spans="8:10" x14ac:dyDescent="0.35">
      <c r="H1702" s="100"/>
      <c r="I1702" s="101"/>
      <c r="J1702" s="100"/>
    </row>
    <row r="1703" spans="8:10" x14ac:dyDescent="0.35">
      <c r="H1703" s="100"/>
      <c r="I1703" s="101"/>
      <c r="J1703" s="100"/>
    </row>
    <row r="1704" spans="8:10" x14ac:dyDescent="0.35">
      <c r="H1704" s="100"/>
      <c r="I1704" s="101"/>
      <c r="J1704" s="100"/>
    </row>
    <row r="1705" spans="8:10" x14ac:dyDescent="0.35">
      <c r="H1705" s="100"/>
      <c r="I1705" s="101"/>
      <c r="J1705" s="100"/>
    </row>
    <row r="1706" spans="8:10" x14ac:dyDescent="0.35">
      <c r="H1706" s="100"/>
      <c r="I1706" s="101"/>
      <c r="J1706" s="100"/>
    </row>
    <row r="1707" spans="8:10" x14ac:dyDescent="0.35">
      <c r="H1707" s="100"/>
      <c r="I1707" s="101"/>
      <c r="J1707" s="100"/>
    </row>
    <row r="1708" spans="8:10" x14ac:dyDescent="0.35">
      <c r="H1708" s="100"/>
      <c r="I1708" s="101"/>
      <c r="J1708" s="100"/>
    </row>
    <row r="1709" spans="8:10" x14ac:dyDescent="0.35">
      <c r="H1709" s="100"/>
      <c r="I1709" s="101"/>
      <c r="J1709" s="100"/>
    </row>
    <row r="1710" spans="8:10" x14ac:dyDescent="0.35">
      <c r="H1710" s="100"/>
      <c r="I1710" s="101"/>
      <c r="J1710" s="100"/>
    </row>
    <row r="1711" spans="8:10" x14ac:dyDescent="0.35">
      <c r="H1711" s="100"/>
      <c r="I1711" s="101"/>
      <c r="J1711" s="100"/>
    </row>
    <row r="1712" spans="8:10" x14ac:dyDescent="0.35">
      <c r="H1712" s="100"/>
      <c r="I1712" s="101"/>
      <c r="J1712" s="100"/>
    </row>
    <row r="1713" spans="8:10" x14ac:dyDescent="0.35">
      <c r="H1713" s="100"/>
      <c r="I1713" s="101"/>
      <c r="J1713" s="100"/>
    </row>
    <row r="1714" spans="8:10" x14ac:dyDescent="0.35">
      <c r="H1714" s="100"/>
      <c r="I1714" s="101"/>
      <c r="J1714" s="100"/>
    </row>
    <row r="1715" spans="8:10" x14ac:dyDescent="0.35">
      <c r="H1715" s="100"/>
      <c r="I1715" s="101"/>
      <c r="J1715" s="100"/>
    </row>
    <row r="1716" spans="8:10" x14ac:dyDescent="0.35">
      <c r="H1716" s="100"/>
      <c r="I1716" s="101"/>
      <c r="J1716" s="100"/>
    </row>
    <row r="1717" spans="8:10" x14ac:dyDescent="0.35">
      <c r="H1717" s="100"/>
      <c r="I1717" s="101"/>
      <c r="J1717" s="100"/>
    </row>
    <row r="1718" spans="8:10" x14ac:dyDescent="0.35">
      <c r="H1718" s="100"/>
      <c r="I1718" s="101"/>
      <c r="J1718" s="100"/>
    </row>
    <row r="1719" spans="8:10" x14ac:dyDescent="0.35">
      <c r="H1719" s="100"/>
      <c r="I1719" s="101"/>
      <c r="J1719" s="100"/>
    </row>
    <row r="1720" spans="8:10" x14ac:dyDescent="0.35">
      <c r="H1720" s="100"/>
      <c r="I1720" s="101"/>
      <c r="J1720" s="100"/>
    </row>
    <row r="1721" spans="8:10" x14ac:dyDescent="0.35">
      <c r="H1721" s="100"/>
      <c r="I1721" s="101"/>
      <c r="J1721" s="100"/>
    </row>
    <row r="1722" spans="8:10" x14ac:dyDescent="0.35">
      <c r="H1722" s="100"/>
      <c r="I1722" s="101"/>
      <c r="J1722" s="100"/>
    </row>
    <row r="1723" spans="8:10" x14ac:dyDescent="0.35">
      <c r="H1723" s="100"/>
      <c r="I1723" s="101"/>
      <c r="J1723" s="100"/>
    </row>
    <row r="1724" spans="8:10" x14ac:dyDescent="0.35">
      <c r="H1724" s="100"/>
      <c r="I1724" s="101"/>
      <c r="J1724" s="100"/>
    </row>
    <row r="1725" spans="8:10" x14ac:dyDescent="0.35">
      <c r="H1725" s="100"/>
      <c r="I1725" s="101"/>
      <c r="J1725" s="100"/>
    </row>
    <row r="1726" spans="8:10" x14ac:dyDescent="0.35">
      <c r="H1726" s="100"/>
      <c r="I1726" s="101"/>
      <c r="J1726" s="100"/>
    </row>
    <row r="1727" spans="8:10" x14ac:dyDescent="0.35">
      <c r="H1727" s="100"/>
      <c r="I1727" s="101"/>
      <c r="J1727" s="100"/>
    </row>
    <row r="1728" spans="8:10" x14ac:dyDescent="0.35">
      <c r="H1728" s="100"/>
      <c r="I1728" s="101"/>
      <c r="J1728" s="100"/>
    </row>
    <row r="1729" spans="8:10" x14ac:dyDescent="0.35">
      <c r="H1729" s="100"/>
      <c r="I1729" s="101"/>
      <c r="J1729" s="100"/>
    </row>
    <row r="1730" spans="8:10" x14ac:dyDescent="0.35">
      <c r="H1730" s="100"/>
      <c r="I1730" s="101"/>
      <c r="J1730" s="100"/>
    </row>
    <row r="1731" spans="8:10" x14ac:dyDescent="0.35">
      <c r="H1731" s="100"/>
      <c r="I1731" s="101"/>
      <c r="J1731" s="100"/>
    </row>
    <row r="1732" spans="8:10" x14ac:dyDescent="0.35">
      <c r="H1732" s="100"/>
      <c r="I1732" s="101"/>
      <c r="J1732" s="100"/>
    </row>
    <row r="1733" spans="8:10" x14ac:dyDescent="0.35">
      <c r="H1733" s="100"/>
      <c r="I1733" s="101"/>
      <c r="J1733" s="100"/>
    </row>
    <row r="1734" spans="8:10" x14ac:dyDescent="0.35">
      <c r="H1734" s="100"/>
      <c r="I1734" s="101"/>
      <c r="J1734" s="100"/>
    </row>
    <row r="1735" spans="8:10" x14ac:dyDescent="0.35">
      <c r="H1735" s="100"/>
      <c r="I1735" s="101"/>
      <c r="J1735" s="100"/>
    </row>
    <row r="1736" spans="8:10" x14ac:dyDescent="0.35">
      <c r="H1736" s="100"/>
      <c r="I1736" s="101"/>
      <c r="J1736" s="100"/>
    </row>
    <row r="1737" spans="8:10" x14ac:dyDescent="0.35">
      <c r="H1737" s="100"/>
      <c r="I1737" s="101"/>
      <c r="J1737" s="100"/>
    </row>
    <row r="1738" spans="8:10" x14ac:dyDescent="0.35">
      <c r="H1738" s="100"/>
      <c r="I1738" s="101"/>
      <c r="J1738" s="100"/>
    </row>
    <row r="1739" spans="8:10" x14ac:dyDescent="0.35">
      <c r="H1739" s="100"/>
      <c r="I1739" s="101"/>
      <c r="J1739" s="100"/>
    </row>
    <row r="1740" spans="8:10" x14ac:dyDescent="0.35">
      <c r="H1740" s="100"/>
      <c r="I1740" s="101"/>
      <c r="J1740" s="100"/>
    </row>
    <row r="1741" spans="8:10" x14ac:dyDescent="0.35">
      <c r="H1741" s="100"/>
      <c r="I1741" s="101"/>
      <c r="J1741" s="100"/>
    </row>
    <row r="1742" spans="8:10" x14ac:dyDescent="0.35">
      <c r="H1742" s="100"/>
      <c r="I1742" s="101"/>
      <c r="J1742" s="100"/>
    </row>
    <row r="1743" spans="8:10" x14ac:dyDescent="0.35">
      <c r="H1743" s="100"/>
      <c r="I1743" s="101"/>
      <c r="J1743" s="100"/>
    </row>
    <row r="1744" spans="8:10" x14ac:dyDescent="0.35">
      <c r="H1744" s="100"/>
      <c r="I1744" s="101"/>
      <c r="J1744" s="100"/>
    </row>
    <row r="1745" spans="8:10" x14ac:dyDescent="0.35">
      <c r="H1745" s="100"/>
      <c r="I1745" s="101"/>
      <c r="J1745" s="100"/>
    </row>
    <row r="1746" spans="8:10" x14ac:dyDescent="0.35">
      <c r="H1746" s="100"/>
      <c r="I1746" s="101"/>
      <c r="J1746" s="100"/>
    </row>
    <row r="1747" spans="8:10" x14ac:dyDescent="0.35">
      <c r="H1747" s="100"/>
      <c r="I1747" s="101"/>
      <c r="J1747" s="100"/>
    </row>
    <row r="1748" spans="8:10" x14ac:dyDescent="0.35">
      <c r="H1748" s="100"/>
      <c r="I1748" s="101"/>
      <c r="J1748" s="100"/>
    </row>
    <row r="1749" spans="8:10" x14ac:dyDescent="0.35">
      <c r="H1749" s="100"/>
      <c r="I1749" s="101"/>
      <c r="J1749" s="100"/>
    </row>
    <row r="1750" spans="8:10" x14ac:dyDescent="0.35">
      <c r="H1750" s="100"/>
      <c r="I1750" s="101"/>
      <c r="J1750" s="100"/>
    </row>
    <row r="1751" spans="8:10" x14ac:dyDescent="0.35">
      <c r="H1751" s="100"/>
      <c r="I1751" s="101"/>
      <c r="J1751" s="100"/>
    </row>
    <row r="1752" spans="8:10" x14ac:dyDescent="0.35">
      <c r="H1752" s="100"/>
      <c r="I1752" s="101"/>
      <c r="J1752" s="100"/>
    </row>
    <row r="1753" spans="8:10" x14ac:dyDescent="0.35">
      <c r="H1753" s="100"/>
      <c r="I1753" s="101"/>
      <c r="J1753" s="100"/>
    </row>
    <row r="1754" spans="8:10" x14ac:dyDescent="0.35">
      <c r="H1754" s="100"/>
      <c r="I1754" s="101"/>
      <c r="J1754" s="100"/>
    </row>
    <row r="1755" spans="8:10" x14ac:dyDescent="0.35">
      <c r="H1755" s="100"/>
      <c r="I1755" s="101"/>
      <c r="J1755" s="100"/>
    </row>
    <row r="1756" spans="8:10" x14ac:dyDescent="0.35">
      <c r="H1756" s="100"/>
      <c r="I1756" s="101"/>
      <c r="J1756" s="100"/>
    </row>
    <row r="1757" spans="8:10" x14ac:dyDescent="0.35">
      <c r="H1757" s="100"/>
      <c r="I1757" s="101"/>
      <c r="J1757" s="100"/>
    </row>
    <row r="1758" spans="8:10" x14ac:dyDescent="0.35">
      <c r="H1758" s="100"/>
      <c r="I1758" s="101"/>
      <c r="J1758" s="100"/>
    </row>
    <row r="1759" spans="8:10" x14ac:dyDescent="0.35">
      <c r="H1759" s="100"/>
      <c r="I1759" s="101"/>
      <c r="J1759" s="100"/>
    </row>
    <row r="1760" spans="8:10" x14ac:dyDescent="0.35">
      <c r="H1760" s="100"/>
      <c r="I1760" s="101"/>
      <c r="J1760" s="100"/>
    </row>
    <row r="1761" spans="8:10" x14ac:dyDescent="0.35">
      <c r="H1761" s="100"/>
      <c r="I1761" s="101"/>
      <c r="J1761" s="100"/>
    </row>
    <row r="1762" spans="8:10" x14ac:dyDescent="0.35">
      <c r="H1762" s="100"/>
      <c r="I1762" s="101"/>
      <c r="J1762" s="100"/>
    </row>
    <row r="1763" spans="8:10" x14ac:dyDescent="0.35">
      <c r="H1763" s="100"/>
      <c r="I1763" s="101"/>
      <c r="J1763" s="100"/>
    </row>
    <row r="1764" spans="8:10" x14ac:dyDescent="0.35">
      <c r="H1764" s="100"/>
      <c r="I1764" s="101"/>
      <c r="J1764" s="100"/>
    </row>
    <row r="1765" spans="8:10" x14ac:dyDescent="0.35">
      <c r="H1765" s="100"/>
      <c r="I1765" s="101"/>
      <c r="J1765" s="100"/>
    </row>
    <row r="1766" spans="8:10" x14ac:dyDescent="0.35">
      <c r="H1766" s="100"/>
      <c r="I1766" s="101"/>
      <c r="J1766" s="100"/>
    </row>
    <row r="1767" spans="8:10" x14ac:dyDescent="0.35">
      <c r="H1767" s="100"/>
      <c r="I1767" s="101"/>
      <c r="J1767" s="100"/>
    </row>
    <row r="1768" spans="8:10" x14ac:dyDescent="0.35">
      <c r="H1768" s="100"/>
      <c r="I1768" s="101"/>
      <c r="J1768" s="100"/>
    </row>
    <row r="1769" spans="8:10" x14ac:dyDescent="0.35">
      <c r="H1769" s="100"/>
      <c r="I1769" s="101"/>
      <c r="J1769" s="100"/>
    </row>
    <row r="1770" spans="8:10" x14ac:dyDescent="0.35">
      <c r="H1770" s="100"/>
      <c r="I1770" s="101"/>
      <c r="J1770" s="100"/>
    </row>
    <row r="1771" spans="8:10" x14ac:dyDescent="0.35">
      <c r="H1771" s="100"/>
      <c r="I1771" s="101"/>
      <c r="J1771" s="100"/>
    </row>
    <row r="1772" spans="8:10" x14ac:dyDescent="0.35">
      <c r="H1772" s="100"/>
      <c r="I1772" s="101"/>
      <c r="J1772" s="100"/>
    </row>
    <row r="1773" spans="8:10" x14ac:dyDescent="0.35">
      <c r="H1773" s="100"/>
      <c r="I1773" s="101"/>
      <c r="J1773" s="100"/>
    </row>
    <row r="1774" spans="8:10" x14ac:dyDescent="0.35">
      <c r="H1774" s="100"/>
      <c r="I1774" s="101"/>
      <c r="J1774" s="100"/>
    </row>
    <row r="1775" spans="8:10" x14ac:dyDescent="0.35">
      <c r="H1775" s="100"/>
      <c r="I1775" s="101"/>
      <c r="J1775" s="100"/>
    </row>
    <row r="1776" spans="8:10" x14ac:dyDescent="0.35">
      <c r="H1776" s="100"/>
      <c r="I1776" s="101"/>
      <c r="J1776" s="100"/>
    </row>
    <row r="1777" spans="8:10" x14ac:dyDescent="0.35">
      <c r="H1777" s="100"/>
      <c r="I1777" s="101"/>
      <c r="J1777" s="100"/>
    </row>
    <row r="1778" spans="8:10" x14ac:dyDescent="0.35">
      <c r="H1778" s="100"/>
      <c r="I1778" s="101"/>
      <c r="J1778" s="100"/>
    </row>
    <row r="1779" spans="8:10" x14ac:dyDescent="0.35">
      <c r="H1779" s="100"/>
      <c r="I1779" s="101"/>
      <c r="J1779" s="100"/>
    </row>
    <row r="1780" spans="8:10" x14ac:dyDescent="0.35">
      <c r="H1780" s="100"/>
      <c r="I1780" s="101"/>
      <c r="J1780" s="100"/>
    </row>
    <row r="1781" spans="8:10" x14ac:dyDescent="0.35">
      <c r="H1781" s="100"/>
      <c r="I1781" s="101"/>
      <c r="J1781" s="100"/>
    </row>
    <row r="1782" spans="8:10" x14ac:dyDescent="0.35">
      <c r="H1782" s="100"/>
      <c r="I1782" s="101"/>
      <c r="J1782" s="100"/>
    </row>
    <row r="1783" spans="8:10" x14ac:dyDescent="0.35">
      <c r="H1783" s="100"/>
      <c r="I1783" s="101"/>
      <c r="J1783" s="100"/>
    </row>
    <row r="1784" spans="8:10" x14ac:dyDescent="0.35">
      <c r="H1784" s="100"/>
      <c r="I1784" s="101"/>
      <c r="J1784" s="100"/>
    </row>
    <row r="1785" spans="8:10" x14ac:dyDescent="0.35">
      <c r="H1785" s="100"/>
      <c r="I1785" s="101"/>
      <c r="J1785" s="100"/>
    </row>
    <row r="1786" spans="8:10" x14ac:dyDescent="0.35">
      <c r="H1786" s="100"/>
      <c r="I1786" s="101"/>
      <c r="J1786" s="100"/>
    </row>
    <row r="1787" spans="8:10" x14ac:dyDescent="0.35">
      <c r="H1787" s="100"/>
      <c r="I1787" s="101"/>
      <c r="J1787" s="100"/>
    </row>
    <row r="1788" spans="8:10" x14ac:dyDescent="0.35">
      <c r="H1788" s="100"/>
      <c r="I1788" s="101"/>
      <c r="J1788" s="100"/>
    </row>
    <row r="1789" spans="8:10" x14ac:dyDescent="0.35">
      <c r="H1789" s="100"/>
      <c r="I1789" s="101"/>
      <c r="J1789" s="100"/>
    </row>
    <row r="1790" spans="8:10" x14ac:dyDescent="0.35">
      <c r="H1790" s="100"/>
      <c r="I1790" s="101"/>
      <c r="J1790" s="100"/>
    </row>
    <row r="1791" spans="8:10" x14ac:dyDescent="0.35">
      <c r="H1791" s="100"/>
      <c r="I1791" s="101"/>
      <c r="J1791" s="100"/>
    </row>
    <row r="1792" spans="8:10" x14ac:dyDescent="0.35">
      <c r="H1792" s="100"/>
      <c r="I1792" s="101"/>
      <c r="J1792" s="100"/>
    </row>
    <row r="1793" spans="8:10" x14ac:dyDescent="0.35">
      <c r="H1793" s="100"/>
      <c r="I1793" s="101"/>
      <c r="J1793" s="100"/>
    </row>
    <row r="1794" spans="8:10" x14ac:dyDescent="0.35">
      <c r="H1794" s="100"/>
      <c r="I1794" s="101"/>
      <c r="J1794" s="100"/>
    </row>
    <row r="1795" spans="8:10" x14ac:dyDescent="0.35">
      <c r="H1795" s="100"/>
      <c r="I1795" s="101"/>
      <c r="J1795" s="100"/>
    </row>
    <row r="1796" spans="8:10" x14ac:dyDescent="0.35">
      <c r="H1796" s="100"/>
      <c r="I1796" s="101"/>
      <c r="J1796" s="100"/>
    </row>
    <row r="1797" spans="8:10" x14ac:dyDescent="0.35">
      <c r="H1797" s="100"/>
      <c r="I1797" s="101"/>
      <c r="J1797" s="100"/>
    </row>
    <row r="1798" spans="8:10" x14ac:dyDescent="0.35">
      <c r="H1798" s="100"/>
      <c r="I1798" s="101"/>
      <c r="J1798" s="100"/>
    </row>
    <row r="1799" spans="8:10" x14ac:dyDescent="0.35">
      <c r="H1799" s="100"/>
      <c r="I1799" s="101"/>
      <c r="J1799" s="100"/>
    </row>
    <row r="1800" spans="8:10" x14ac:dyDescent="0.35">
      <c r="H1800" s="100"/>
      <c r="I1800" s="101"/>
      <c r="J1800" s="100"/>
    </row>
    <row r="1801" spans="8:10" x14ac:dyDescent="0.35">
      <c r="H1801" s="100"/>
      <c r="I1801" s="101"/>
      <c r="J1801" s="100"/>
    </row>
    <row r="1802" spans="8:10" x14ac:dyDescent="0.35">
      <c r="H1802" s="100"/>
      <c r="I1802" s="101"/>
      <c r="J1802" s="100"/>
    </row>
    <row r="1803" spans="8:10" x14ac:dyDescent="0.35">
      <c r="H1803" s="100"/>
      <c r="I1803" s="101"/>
      <c r="J1803" s="100"/>
    </row>
    <row r="1804" spans="8:10" x14ac:dyDescent="0.35">
      <c r="H1804" s="100"/>
      <c r="I1804" s="101"/>
      <c r="J1804" s="100"/>
    </row>
    <row r="1805" spans="8:10" x14ac:dyDescent="0.35">
      <c r="H1805" s="100"/>
      <c r="I1805" s="101"/>
      <c r="J1805" s="100"/>
    </row>
    <row r="1806" spans="8:10" x14ac:dyDescent="0.35">
      <c r="H1806" s="100"/>
      <c r="I1806" s="101"/>
      <c r="J1806" s="100"/>
    </row>
    <row r="1807" spans="8:10" x14ac:dyDescent="0.35">
      <c r="H1807" s="100"/>
      <c r="I1807" s="101"/>
      <c r="J1807" s="100"/>
    </row>
    <row r="1808" spans="8:10" x14ac:dyDescent="0.35">
      <c r="H1808" s="100"/>
      <c r="I1808" s="101"/>
      <c r="J1808" s="100"/>
    </row>
    <row r="1809" spans="8:10" x14ac:dyDescent="0.35">
      <c r="H1809" s="100"/>
      <c r="I1809" s="101"/>
      <c r="J1809" s="100"/>
    </row>
    <row r="1810" spans="8:10" x14ac:dyDescent="0.35">
      <c r="H1810" s="100"/>
      <c r="I1810" s="101"/>
      <c r="J1810" s="100"/>
    </row>
    <row r="1811" spans="8:10" x14ac:dyDescent="0.35">
      <c r="H1811" s="100"/>
      <c r="I1811" s="101"/>
      <c r="J1811" s="100"/>
    </row>
    <row r="1812" spans="8:10" x14ac:dyDescent="0.35">
      <c r="H1812" s="100"/>
      <c r="I1812" s="101"/>
      <c r="J1812" s="100"/>
    </row>
    <row r="1813" spans="8:10" x14ac:dyDescent="0.35">
      <c r="H1813" s="100"/>
      <c r="I1813" s="101"/>
      <c r="J1813" s="100"/>
    </row>
    <row r="1814" spans="8:10" x14ac:dyDescent="0.35">
      <c r="H1814" s="100"/>
      <c r="I1814" s="101"/>
      <c r="J1814" s="100"/>
    </row>
    <row r="1815" spans="8:10" x14ac:dyDescent="0.35">
      <c r="H1815" s="100"/>
      <c r="I1815" s="101"/>
      <c r="J1815" s="100"/>
    </row>
    <row r="1816" spans="8:10" x14ac:dyDescent="0.35">
      <c r="H1816" s="100"/>
      <c r="I1816" s="101"/>
      <c r="J1816" s="100"/>
    </row>
    <row r="1817" spans="8:10" x14ac:dyDescent="0.35">
      <c r="H1817" s="100"/>
      <c r="I1817" s="101"/>
      <c r="J1817" s="100"/>
    </row>
    <row r="1818" spans="8:10" x14ac:dyDescent="0.35">
      <c r="H1818" s="100"/>
      <c r="I1818" s="101"/>
      <c r="J1818" s="100"/>
    </row>
    <row r="1819" spans="8:10" x14ac:dyDescent="0.35">
      <c r="H1819" s="100"/>
      <c r="I1819" s="101"/>
      <c r="J1819" s="100"/>
    </row>
    <row r="1820" spans="8:10" x14ac:dyDescent="0.35">
      <c r="H1820" s="100"/>
      <c r="I1820" s="101"/>
      <c r="J1820" s="100"/>
    </row>
    <row r="1821" spans="8:10" x14ac:dyDescent="0.35">
      <c r="H1821" s="100"/>
      <c r="I1821" s="101"/>
      <c r="J1821" s="100"/>
    </row>
    <row r="1822" spans="8:10" x14ac:dyDescent="0.35">
      <c r="H1822" s="100"/>
      <c r="I1822" s="101"/>
      <c r="J1822" s="100"/>
    </row>
    <row r="1823" spans="8:10" x14ac:dyDescent="0.35">
      <c r="H1823" s="100"/>
      <c r="I1823" s="101"/>
      <c r="J1823" s="100"/>
    </row>
    <row r="1824" spans="8:10" x14ac:dyDescent="0.35">
      <c r="H1824" s="100"/>
      <c r="I1824" s="101"/>
      <c r="J1824" s="100"/>
    </row>
    <row r="1825" spans="8:10" x14ac:dyDescent="0.35">
      <c r="H1825" s="100"/>
      <c r="I1825" s="101"/>
      <c r="J1825" s="100"/>
    </row>
    <row r="1826" spans="8:10" x14ac:dyDescent="0.35">
      <c r="H1826" s="100"/>
      <c r="I1826" s="101"/>
      <c r="J1826" s="100"/>
    </row>
    <row r="1827" spans="8:10" x14ac:dyDescent="0.35">
      <c r="H1827" s="100"/>
      <c r="I1827" s="101"/>
      <c r="J1827" s="100"/>
    </row>
    <row r="1828" spans="8:10" x14ac:dyDescent="0.35">
      <c r="H1828" s="100"/>
      <c r="I1828" s="101"/>
      <c r="J1828" s="100"/>
    </row>
    <row r="1829" spans="8:10" x14ac:dyDescent="0.35">
      <c r="H1829" s="100"/>
      <c r="I1829" s="101"/>
      <c r="J1829" s="100"/>
    </row>
    <row r="1830" spans="8:10" x14ac:dyDescent="0.35">
      <c r="H1830" s="100"/>
      <c r="I1830" s="101"/>
      <c r="J1830" s="100"/>
    </row>
    <row r="1831" spans="8:10" x14ac:dyDescent="0.35">
      <c r="H1831" s="100"/>
      <c r="I1831" s="101"/>
      <c r="J1831" s="100"/>
    </row>
    <row r="1832" spans="8:10" x14ac:dyDescent="0.35">
      <c r="H1832" s="100"/>
      <c r="I1832" s="101"/>
      <c r="J1832" s="100"/>
    </row>
    <row r="1833" spans="8:10" x14ac:dyDescent="0.35">
      <c r="H1833" s="100"/>
      <c r="I1833" s="101"/>
      <c r="J1833" s="100"/>
    </row>
    <row r="1834" spans="8:10" x14ac:dyDescent="0.35">
      <c r="H1834" s="100"/>
      <c r="I1834" s="101"/>
      <c r="J1834" s="100"/>
    </row>
    <row r="1835" spans="8:10" x14ac:dyDescent="0.35">
      <c r="H1835" s="100"/>
      <c r="I1835" s="101"/>
      <c r="J1835" s="100"/>
    </row>
    <row r="1836" spans="8:10" x14ac:dyDescent="0.35">
      <c r="H1836" s="100"/>
      <c r="I1836" s="101"/>
      <c r="J1836" s="100"/>
    </row>
    <row r="1837" spans="8:10" x14ac:dyDescent="0.35">
      <c r="H1837" s="100"/>
      <c r="I1837" s="101"/>
      <c r="J1837" s="100"/>
    </row>
    <row r="1838" spans="8:10" x14ac:dyDescent="0.35">
      <c r="H1838" s="100"/>
      <c r="I1838" s="101"/>
      <c r="J1838" s="100"/>
    </row>
    <row r="1839" spans="8:10" x14ac:dyDescent="0.35">
      <c r="H1839" s="100"/>
      <c r="I1839" s="101"/>
      <c r="J1839" s="100"/>
    </row>
    <row r="1840" spans="8:10" x14ac:dyDescent="0.35">
      <c r="H1840" s="100"/>
      <c r="I1840" s="101"/>
      <c r="J1840" s="100"/>
    </row>
    <row r="1841" spans="8:10" x14ac:dyDescent="0.35">
      <c r="H1841" s="100"/>
      <c r="I1841" s="101"/>
      <c r="J1841" s="100"/>
    </row>
    <row r="1842" spans="8:10" x14ac:dyDescent="0.35">
      <c r="H1842" s="100"/>
      <c r="I1842" s="101"/>
      <c r="J1842" s="100"/>
    </row>
    <row r="1843" spans="8:10" x14ac:dyDescent="0.35">
      <c r="H1843" s="100"/>
      <c r="I1843" s="101"/>
      <c r="J1843" s="100"/>
    </row>
    <row r="1844" spans="8:10" x14ac:dyDescent="0.35">
      <c r="H1844" s="100"/>
      <c r="I1844" s="101"/>
      <c r="J1844" s="100"/>
    </row>
    <row r="1845" spans="8:10" x14ac:dyDescent="0.35">
      <c r="H1845" s="100"/>
      <c r="I1845" s="101"/>
      <c r="J1845" s="100"/>
    </row>
    <row r="1846" spans="8:10" x14ac:dyDescent="0.35">
      <c r="H1846" s="100"/>
      <c r="I1846" s="101"/>
      <c r="J1846" s="100"/>
    </row>
    <row r="1847" spans="8:10" x14ac:dyDescent="0.35">
      <c r="H1847" s="100"/>
      <c r="I1847" s="101"/>
      <c r="J1847" s="100"/>
    </row>
    <row r="1848" spans="8:10" x14ac:dyDescent="0.35">
      <c r="H1848" s="100"/>
      <c r="I1848" s="101"/>
      <c r="J1848" s="100"/>
    </row>
    <row r="1849" spans="8:10" x14ac:dyDescent="0.35">
      <c r="H1849" s="100"/>
      <c r="I1849" s="101"/>
      <c r="J1849" s="100"/>
    </row>
    <row r="1850" spans="8:10" x14ac:dyDescent="0.35">
      <c r="H1850" s="100"/>
      <c r="I1850" s="101"/>
      <c r="J1850" s="100"/>
    </row>
    <row r="1851" spans="8:10" x14ac:dyDescent="0.35">
      <c r="H1851" s="100"/>
      <c r="I1851" s="101"/>
      <c r="J1851" s="100"/>
    </row>
    <row r="1852" spans="8:10" x14ac:dyDescent="0.35">
      <c r="H1852" s="100"/>
      <c r="I1852" s="101"/>
      <c r="J1852" s="100"/>
    </row>
    <row r="1853" spans="8:10" x14ac:dyDescent="0.35">
      <c r="H1853" s="100"/>
      <c r="I1853" s="101"/>
      <c r="J1853" s="100"/>
    </row>
    <row r="1854" spans="8:10" x14ac:dyDescent="0.35">
      <c r="H1854" s="100"/>
      <c r="I1854" s="101"/>
      <c r="J1854" s="100"/>
    </row>
    <row r="1855" spans="8:10" x14ac:dyDescent="0.35">
      <c r="H1855" s="100"/>
      <c r="I1855" s="101"/>
      <c r="J1855" s="100"/>
    </row>
    <row r="1856" spans="8:10" x14ac:dyDescent="0.35">
      <c r="H1856" s="100"/>
      <c r="I1856" s="101"/>
      <c r="J1856" s="100"/>
    </row>
    <row r="1857" spans="8:10" x14ac:dyDescent="0.35">
      <c r="H1857" s="100"/>
      <c r="I1857" s="101"/>
      <c r="J1857" s="100"/>
    </row>
    <row r="1858" spans="8:10" x14ac:dyDescent="0.35">
      <c r="H1858" s="100"/>
      <c r="I1858" s="101"/>
      <c r="J1858" s="100"/>
    </row>
    <row r="1859" spans="8:10" x14ac:dyDescent="0.35">
      <c r="H1859" s="100"/>
      <c r="I1859" s="101"/>
      <c r="J1859" s="100"/>
    </row>
    <row r="1860" spans="8:10" x14ac:dyDescent="0.35">
      <c r="H1860" s="100"/>
      <c r="I1860" s="101"/>
      <c r="J1860" s="100"/>
    </row>
    <row r="1861" spans="8:10" x14ac:dyDescent="0.35">
      <c r="H1861" s="100"/>
      <c r="I1861" s="101"/>
      <c r="J1861" s="100"/>
    </row>
    <row r="1862" spans="8:10" x14ac:dyDescent="0.35">
      <c r="H1862" s="100"/>
      <c r="I1862" s="101"/>
      <c r="J1862" s="100"/>
    </row>
    <row r="1863" spans="8:10" x14ac:dyDescent="0.35">
      <c r="H1863" s="100"/>
      <c r="I1863" s="101"/>
      <c r="J1863" s="100"/>
    </row>
    <row r="1864" spans="8:10" x14ac:dyDescent="0.35">
      <c r="H1864" s="100"/>
      <c r="I1864" s="101"/>
      <c r="J1864" s="100"/>
    </row>
    <row r="1865" spans="8:10" x14ac:dyDescent="0.35">
      <c r="H1865" s="100"/>
      <c r="I1865" s="101"/>
      <c r="J1865" s="100"/>
    </row>
    <row r="1866" spans="8:10" x14ac:dyDescent="0.35">
      <c r="H1866" s="100"/>
      <c r="I1866" s="101"/>
      <c r="J1866" s="100"/>
    </row>
    <row r="1867" spans="8:10" x14ac:dyDescent="0.35">
      <c r="H1867" s="100"/>
      <c r="I1867" s="101"/>
      <c r="J1867" s="100"/>
    </row>
    <row r="1868" spans="8:10" x14ac:dyDescent="0.35">
      <c r="H1868" s="100"/>
      <c r="I1868" s="101"/>
      <c r="J1868" s="100"/>
    </row>
    <row r="1869" spans="8:10" x14ac:dyDescent="0.35">
      <c r="H1869" s="100"/>
      <c r="I1869" s="101"/>
      <c r="J1869" s="100"/>
    </row>
    <row r="1870" spans="8:10" x14ac:dyDescent="0.35">
      <c r="H1870" s="100"/>
      <c r="I1870" s="101"/>
      <c r="J1870" s="100"/>
    </row>
    <row r="1871" spans="8:10" x14ac:dyDescent="0.35">
      <c r="H1871" s="100"/>
      <c r="I1871" s="101"/>
      <c r="J1871" s="100"/>
    </row>
    <row r="1872" spans="8:10" x14ac:dyDescent="0.35">
      <c r="H1872" s="100"/>
      <c r="I1872" s="101"/>
      <c r="J1872" s="100"/>
    </row>
    <row r="1873" spans="8:10" x14ac:dyDescent="0.35">
      <c r="H1873" s="100"/>
      <c r="I1873" s="101"/>
      <c r="J1873" s="100"/>
    </row>
    <row r="1874" spans="8:10" x14ac:dyDescent="0.35">
      <c r="H1874" s="100"/>
      <c r="I1874" s="101"/>
      <c r="J1874" s="100"/>
    </row>
    <row r="1875" spans="8:10" x14ac:dyDescent="0.35">
      <c r="H1875" s="100"/>
      <c r="I1875" s="101"/>
      <c r="J1875" s="100"/>
    </row>
    <row r="1876" spans="8:10" x14ac:dyDescent="0.35">
      <c r="H1876" s="100"/>
      <c r="I1876" s="101"/>
      <c r="J1876" s="100"/>
    </row>
    <row r="1877" spans="8:10" x14ac:dyDescent="0.35">
      <c r="H1877" s="100"/>
      <c r="I1877" s="101"/>
      <c r="J1877" s="100"/>
    </row>
    <row r="1878" spans="8:10" x14ac:dyDescent="0.35">
      <c r="H1878" s="100"/>
      <c r="I1878" s="101"/>
      <c r="J1878" s="100"/>
    </row>
    <row r="1879" spans="8:10" x14ac:dyDescent="0.35">
      <c r="H1879" s="100"/>
      <c r="I1879" s="101"/>
      <c r="J1879" s="100"/>
    </row>
    <row r="1880" spans="8:10" x14ac:dyDescent="0.35">
      <c r="H1880" s="100"/>
      <c r="I1880" s="101"/>
      <c r="J1880" s="100"/>
    </row>
    <row r="1881" spans="8:10" x14ac:dyDescent="0.35">
      <c r="H1881" s="100"/>
      <c r="I1881" s="101"/>
      <c r="J1881" s="100"/>
    </row>
    <row r="1882" spans="8:10" x14ac:dyDescent="0.35">
      <c r="H1882" s="100"/>
      <c r="I1882" s="101"/>
      <c r="J1882" s="100"/>
    </row>
    <row r="1883" spans="8:10" x14ac:dyDescent="0.35">
      <c r="H1883" s="100"/>
      <c r="I1883" s="101"/>
      <c r="J1883" s="100"/>
    </row>
    <row r="1884" spans="8:10" x14ac:dyDescent="0.35">
      <c r="H1884" s="100"/>
      <c r="I1884" s="101"/>
      <c r="J1884" s="100"/>
    </row>
    <row r="1885" spans="8:10" x14ac:dyDescent="0.35">
      <c r="H1885" s="100"/>
      <c r="I1885" s="101"/>
      <c r="J1885" s="100"/>
    </row>
    <row r="1886" spans="8:10" x14ac:dyDescent="0.35">
      <c r="H1886" s="100"/>
      <c r="I1886" s="101"/>
      <c r="J1886" s="100"/>
    </row>
    <row r="1887" spans="8:10" x14ac:dyDescent="0.35">
      <c r="H1887" s="100"/>
      <c r="I1887" s="101"/>
      <c r="J1887" s="100"/>
    </row>
    <row r="1888" spans="8:10" x14ac:dyDescent="0.35">
      <c r="H1888" s="100"/>
      <c r="I1888" s="101"/>
      <c r="J1888" s="100"/>
    </row>
    <row r="1889" spans="8:10" x14ac:dyDescent="0.35">
      <c r="H1889" s="100"/>
      <c r="I1889" s="101"/>
      <c r="J1889" s="100"/>
    </row>
    <row r="1890" spans="8:10" x14ac:dyDescent="0.35">
      <c r="H1890" s="100"/>
      <c r="I1890" s="101"/>
      <c r="J1890" s="100"/>
    </row>
    <row r="1891" spans="8:10" x14ac:dyDescent="0.35">
      <c r="H1891" s="100"/>
      <c r="I1891" s="101"/>
      <c r="J1891" s="100"/>
    </row>
    <row r="1892" spans="8:10" x14ac:dyDescent="0.35">
      <c r="H1892" s="100"/>
      <c r="I1892" s="101"/>
      <c r="J1892" s="100"/>
    </row>
    <row r="1893" spans="8:10" x14ac:dyDescent="0.35">
      <c r="H1893" s="100"/>
      <c r="I1893" s="101"/>
      <c r="J1893" s="100"/>
    </row>
    <row r="1894" spans="8:10" x14ac:dyDescent="0.35">
      <c r="H1894" s="100"/>
      <c r="I1894" s="101"/>
      <c r="J1894" s="100"/>
    </row>
    <row r="1895" spans="8:10" x14ac:dyDescent="0.35">
      <c r="H1895" s="100"/>
      <c r="I1895" s="101"/>
      <c r="J1895" s="100"/>
    </row>
    <row r="1896" spans="8:10" x14ac:dyDescent="0.35">
      <c r="H1896" s="100"/>
      <c r="I1896" s="101"/>
      <c r="J1896" s="100"/>
    </row>
    <row r="1897" spans="8:10" x14ac:dyDescent="0.35">
      <c r="H1897" s="100"/>
      <c r="I1897" s="101"/>
      <c r="J1897" s="100"/>
    </row>
    <row r="1898" spans="8:10" x14ac:dyDescent="0.35">
      <c r="H1898" s="100"/>
      <c r="I1898" s="101"/>
      <c r="J1898" s="100"/>
    </row>
    <row r="1899" spans="8:10" x14ac:dyDescent="0.35">
      <c r="H1899" s="100"/>
      <c r="I1899" s="101"/>
      <c r="J1899" s="100"/>
    </row>
    <row r="1900" spans="8:10" x14ac:dyDescent="0.35">
      <c r="H1900" s="100"/>
      <c r="I1900" s="101"/>
      <c r="J1900" s="100"/>
    </row>
    <row r="1901" spans="8:10" x14ac:dyDescent="0.35">
      <c r="H1901" s="100"/>
      <c r="I1901" s="101"/>
      <c r="J1901" s="100"/>
    </row>
    <row r="1902" spans="8:10" x14ac:dyDescent="0.35">
      <c r="H1902" s="100"/>
      <c r="I1902" s="101"/>
      <c r="J1902" s="100"/>
    </row>
    <row r="1903" spans="8:10" x14ac:dyDescent="0.35">
      <c r="H1903" s="100"/>
      <c r="I1903" s="101"/>
      <c r="J1903" s="100"/>
    </row>
    <row r="1904" spans="8:10" x14ac:dyDescent="0.35">
      <c r="H1904" s="100"/>
      <c r="I1904" s="101"/>
      <c r="J1904" s="100"/>
    </row>
    <row r="1905" spans="8:10" x14ac:dyDescent="0.35">
      <c r="H1905" s="100"/>
      <c r="I1905" s="101"/>
      <c r="J1905" s="100"/>
    </row>
    <row r="1906" spans="8:10" x14ac:dyDescent="0.35">
      <c r="H1906" s="100"/>
      <c r="I1906" s="101"/>
      <c r="J1906" s="100"/>
    </row>
    <row r="1907" spans="8:10" x14ac:dyDescent="0.35">
      <c r="H1907" s="100"/>
      <c r="I1907" s="101"/>
      <c r="J1907" s="100"/>
    </row>
    <row r="1908" spans="8:10" x14ac:dyDescent="0.35">
      <c r="H1908" s="100"/>
      <c r="I1908" s="101"/>
      <c r="J1908" s="100"/>
    </row>
    <row r="1909" spans="8:10" x14ac:dyDescent="0.35">
      <c r="H1909" s="100"/>
      <c r="I1909" s="101"/>
      <c r="J1909" s="100"/>
    </row>
    <row r="1910" spans="8:10" x14ac:dyDescent="0.35">
      <c r="H1910" s="100"/>
      <c r="I1910" s="101"/>
      <c r="J1910" s="100"/>
    </row>
    <row r="1911" spans="8:10" x14ac:dyDescent="0.35">
      <c r="H1911" s="100"/>
      <c r="I1911" s="101"/>
      <c r="J1911" s="100"/>
    </row>
    <row r="1912" spans="8:10" x14ac:dyDescent="0.35">
      <c r="H1912" s="100"/>
      <c r="I1912" s="101"/>
      <c r="J1912" s="100"/>
    </row>
    <row r="1913" spans="8:10" x14ac:dyDescent="0.35">
      <c r="H1913" s="100"/>
      <c r="I1913" s="101"/>
      <c r="J1913" s="100"/>
    </row>
    <row r="1914" spans="8:10" x14ac:dyDescent="0.35">
      <c r="H1914" s="100"/>
      <c r="I1914" s="101"/>
      <c r="J1914" s="100"/>
    </row>
    <row r="1915" spans="8:10" x14ac:dyDescent="0.35">
      <c r="H1915" s="100"/>
      <c r="I1915" s="101"/>
      <c r="J1915" s="100"/>
    </row>
    <row r="1916" spans="8:10" x14ac:dyDescent="0.35">
      <c r="H1916" s="100"/>
      <c r="I1916" s="101"/>
      <c r="J1916" s="100"/>
    </row>
    <row r="1917" spans="8:10" x14ac:dyDescent="0.35">
      <c r="H1917" s="100"/>
      <c r="I1917" s="101"/>
      <c r="J1917" s="100"/>
    </row>
    <row r="1918" spans="8:10" x14ac:dyDescent="0.35">
      <c r="H1918" s="100"/>
      <c r="I1918" s="101"/>
      <c r="J1918" s="100"/>
    </row>
    <row r="1919" spans="8:10" x14ac:dyDescent="0.35">
      <c r="H1919" s="100"/>
      <c r="I1919" s="101"/>
      <c r="J1919" s="100"/>
    </row>
    <row r="1920" spans="8:10" x14ac:dyDescent="0.35">
      <c r="H1920" s="100"/>
      <c r="I1920" s="101"/>
      <c r="J1920" s="100"/>
    </row>
    <row r="1921" spans="8:10" x14ac:dyDescent="0.35">
      <c r="H1921" s="100"/>
      <c r="I1921" s="101"/>
      <c r="J1921" s="100"/>
    </row>
    <row r="1922" spans="8:10" x14ac:dyDescent="0.35">
      <c r="H1922" s="100"/>
      <c r="I1922" s="101"/>
      <c r="J1922" s="100"/>
    </row>
    <row r="1923" spans="8:10" x14ac:dyDescent="0.35">
      <c r="H1923" s="100"/>
      <c r="I1923" s="101"/>
      <c r="J1923" s="100"/>
    </row>
    <row r="1924" spans="8:10" x14ac:dyDescent="0.35">
      <c r="H1924" s="100"/>
      <c r="I1924" s="101"/>
      <c r="J1924" s="100"/>
    </row>
    <row r="1925" spans="8:10" x14ac:dyDescent="0.35">
      <c r="H1925" s="100"/>
      <c r="I1925" s="101"/>
      <c r="J1925" s="100"/>
    </row>
    <row r="1926" spans="8:10" x14ac:dyDescent="0.35">
      <c r="H1926" s="100"/>
      <c r="I1926" s="101"/>
      <c r="J1926" s="100"/>
    </row>
    <row r="1927" spans="8:10" x14ac:dyDescent="0.35">
      <c r="H1927" s="100"/>
      <c r="I1927" s="101"/>
      <c r="J1927" s="100"/>
    </row>
    <row r="1928" spans="8:10" x14ac:dyDescent="0.35">
      <c r="H1928" s="100"/>
      <c r="I1928" s="101"/>
      <c r="J1928" s="100"/>
    </row>
    <row r="1929" spans="8:10" x14ac:dyDescent="0.35">
      <c r="H1929" s="100"/>
      <c r="I1929" s="101"/>
      <c r="J1929" s="100"/>
    </row>
    <row r="1930" spans="8:10" x14ac:dyDescent="0.35">
      <c r="H1930" s="100"/>
      <c r="I1930" s="101"/>
      <c r="J1930" s="100"/>
    </row>
    <row r="1931" spans="8:10" x14ac:dyDescent="0.35">
      <c r="H1931" s="100"/>
      <c r="I1931" s="101"/>
      <c r="J1931" s="100"/>
    </row>
    <row r="1932" spans="8:10" x14ac:dyDescent="0.35">
      <c r="H1932" s="100"/>
      <c r="I1932" s="101"/>
      <c r="J1932" s="100"/>
    </row>
    <row r="1933" spans="8:10" x14ac:dyDescent="0.35">
      <c r="H1933" s="100"/>
      <c r="I1933" s="101"/>
      <c r="J1933" s="100"/>
    </row>
    <row r="1934" spans="8:10" x14ac:dyDescent="0.35">
      <c r="H1934" s="100"/>
      <c r="I1934" s="101"/>
      <c r="J1934" s="100"/>
    </row>
    <row r="1935" spans="8:10" x14ac:dyDescent="0.35">
      <c r="H1935" s="100"/>
      <c r="I1935" s="101"/>
      <c r="J1935" s="100"/>
    </row>
    <row r="1936" spans="8:10" x14ac:dyDescent="0.35">
      <c r="H1936" s="100"/>
      <c r="I1936" s="101"/>
      <c r="J1936" s="100"/>
    </row>
    <row r="1937" spans="8:10" x14ac:dyDescent="0.35">
      <c r="H1937" s="100"/>
      <c r="I1937" s="101"/>
      <c r="J1937" s="100"/>
    </row>
    <row r="1938" spans="8:10" x14ac:dyDescent="0.35">
      <c r="H1938" s="100"/>
      <c r="I1938" s="101"/>
      <c r="J1938" s="100"/>
    </row>
    <row r="1939" spans="8:10" x14ac:dyDescent="0.35">
      <c r="H1939" s="100"/>
      <c r="I1939" s="101"/>
      <c r="J1939" s="100"/>
    </row>
    <row r="1940" spans="8:10" x14ac:dyDescent="0.35">
      <c r="H1940" s="100"/>
      <c r="I1940" s="101"/>
      <c r="J1940" s="100"/>
    </row>
    <row r="1941" spans="8:10" x14ac:dyDescent="0.35">
      <c r="H1941" s="100"/>
      <c r="I1941" s="101"/>
      <c r="J1941" s="100"/>
    </row>
    <row r="1942" spans="8:10" x14ac:dyDescent="0.35">
      <c r="H1942" s="100"/>
      <c r="I1942" s="101"/>
      <c r="J1942" s="100"/>
    </row>
    <row r="1943" spans="8:10" x14ac:dyDescent="0.35">
      <c r="H1943" s="100"/>
      <c r="I1943" s="101"/>
      <c r="J1943" s="100"/>
    </row>
    <row r="1944" spans="8:10" x14ac:dyDescent="0.35">
      <c r="H1944" s="100"/>
      <c r="I1944" s="101"/>
      <c r="J1944" s="100"/>
    </row>
    <row r="1945" spans="8:10" x14ac:dyDescent="0.35">
      <c r="H1945" s="100"/>
      <c r="I1945" s="101"/>
      <c r="J1945" s="100"/>
    </row>
    <row r="1946" spans="8:10" x14ac:dyDescent="0.35">
      <c r="H1946" s="100"/>
      <c r="I1946" s="101"/>
      <c r="J1946" s="100"/>
    </row>
    <row r="1947" spans="8:10" x14ac:dyDescent="0.35">
      <c r="H1947" s="100"/>
      <c r="I1947" s="101"/>
      <c r="J1947" s="100"/>
    </row>
    <row r="1948" spans="8:10" x14ac:dyDescent="0.35">
      <c r="H1948" s="100"/>
      <c r="I1948" s="101"/>
      <c r="J1948" s="100"/>
    </row>
    <row r="1949" spans="8:10" x14ac:dyDescent="0.35">
      <c r="H1949" s="100"/>
      <c r="I1949" s="101"/>
      <c r="J1949" s="100"/>
    </row>
    <row r="1950" spans="8:10" x14ac:dyDescent="0.35">
      <c r="H1950" s="100"/>
      <c r="I1950" s="101"/>
      <c r="J1950" s="100"/>
    </row>
    <row r="1951" spans="8:10" x14ac:dyDescent="0.35">
      <c r="H1951" s="100"/>
      <c r="I1951" s="101"/>
      <c r="J1951" s="100"/>
    </row>
    <row r="1952" spans="8:10" x14ac:dyDescent="0.35">
      <c r="H1952" s="100"/>
      <c r="I1952" s="101"/>
      <c r="J1952" s="100"/>
    </row>
    <row r="1953" spans="8:10" x14ac:dyDescent="0.35">
      <c r="H1953" s="100"/>
      <c r="I1953" s="101"/>
      <c r="J1953" s="100"/>
    </row>
    <row r="1954" spans="8:10" x14ac:dyDescent="0.35">
      <c r="H1954" s="100"/>
      <c r="I1954" s="101"/>
      <c r="J1954" s="100"/>
    </row>
    <row r="1955" spans="8:10" x14ac:dyDescent="0.35">
      <c r="H1955" s="100"/>
      <c r="I1955" s="101"/>
      <c r="J1955" s="100"/>
    </row>
    <row r="1956" spans="8:10" x14ac:dyDescent="0.35">
      <c r="H1956" s="100"/>
      <c r="I1956" s="101"/>
      <c r="J1956" s="100"/>
    </row>
    <row r="1957" spans="8:10" x14ac:dyDescent="0.35">
      <c r="H1957" s="100"/>
      <c r="I1957" s="101"/>
      <c r="J1957" s="100"/>
    </row>
    <row r="1958" spans="8:10" x14ac:dyDescent="0.35">
      <c r="H1958" s="100"/>
      <c r="I1958" s="101"/>
      <c r="J1958" s="100"/>
    </row>
    <row r="1959" spans="8:10" x14ac:dyDescent="0.35">
      <c r="H1959" s="100"/>
      <c r="I1959" s="101"/>
      <c r="J1959" s="100"/>
    </row>
    <row r="1960" spans="8:10" x14ac:dyDescent="0.35">
      <c r="H1960" s="100"/>
      <c r="I1960" s="101"/>
      <c r="J1960" s="100"/>
    </row>
    <row r="1961" spans="8:10" x14ac:dyDescent="0.35">
      <c r="H1961" s="100"/>
      <c r="I1961" s="101"/>
      <c r="J1961" s="100"/>
    </row>
    <row r="1962" spans="8:10" x14ac:dyDescent="0.35">
      <c r="H1962" s="100"/>
      <c r="I1962" s="101"/>
      <c r="J1962" s="100"/>
    </row>
    <row r="1963" spans="8:10" x14ac:dyDescent="0.35">
      <c r="H1963" s="100"/>
      <c r="I1963" s="101"/>
      <c r="J1963" s="100"/>
    </row>
    <row r="1964" spans="8:10" x14ac:dyDescent="0.35">
      <c r="H1964" s="100"/>
      <c r="I1964" s="101"/>
      <c r="J1964" s="100"/>
    </row>
    <row r="1965" spans="8:10" x14ac:dyDescent="0.35">
      <c r="H1965" s="100"/>
      <c r="I1965" s="101"/>
      <c r="J1965" s="100"/>
    </row>
    <row r="1966" spans="8:10" x14ac:dyDescent="0.35">
      <c r="H1966" s="100"/>
      <c r="I1966" s="101"/>
      <c r="J1966" s="100"/>
    </row>
    <row r="1967" spans="8:10" x14ac:dyDescent="0.35">
      <c r="H1967" s="100"/>
      <c r="I1967" s="101"/>
      <c r="J1967" s="100"/>
    </row>
    <row r="1968" spans="8:10" x14ac:dyDescent="0.35">
      <c r="H1968" s="100"/>
      <c r="I1968" s="101"/>
      <c r="J1968" s="100"/>
    </row>
    <row r="1969" spans="8:10" x14ac:dyDescent="0.35">
      <c r="H1969" s="100"/>
      <c r="I1969" s="101"/>
      <c r="J1969" s="100"/>
    </row>
    <row r="1970" spans="8:10" x14ac:dyDescent="0.35">
      <c r="H1970" s="100"/>
      <c r="I1970" s="101"/>
      <c r="J1970" s="100"/>
    </row>
    <row r="1971" spans="8:10" x14ac:dyDescent="0.35">
      <c r="H1971" s="100"/>
      <c r="I1971" s="101"/>
      <c r="J1971" s="100"/>
    </row>
    <row r="1972" spans="8:10" x14ac:dyDescent="0.35">
      <c r="H1972" s="100"/>
      <c r="I1972" s="101"/>
      <c r="J1972" s="100"/>
    </row>
    <row r="1973" spans="8:10" x14ac:dyDescent="0.35">
      <c r="H1973" s="100"/>
      <c r="I1973" s="101"/>
      <c r="J1973" s="100"/>
    </row>
    <row r="1974" spans="8:10" x14ac:dyDescent="0.35">
      <c r="H1974" s="100"/>
      <c r="I1974" s="101"/>
      <c r="J1974" s="100"/>
    </row>
    <row r="1975" spans="8:10" x14ac:dyDescent="0.35">
      <c r="H1975" s="100"/>
      <c r="I1975" s="101"/>
      <c r="J1975" s="100"/>
    </row>
    <row r="1976" spans="8:10" x14ac:dyDescent="0.35">
      <c r="H1976" s="100"/>
      <c r="I1976" s="101"/>
      <c r="J1976" s="100"/>
    </row>
    <row r="1977" spans="8:10" x14ac:dyDescent="0.35">
      <c r="H1977" s="100"/>
      <c r="I1977" s="101"/>
      <c r="J1977" s="100"/>
    </row>
    <row r="1978" spans="8:10" x14ac:dyDescent="0.35">
      <c r="H1978" s="100"/>
      <c r="I1978" s="101"/>
      <c r="J1978" s="100"/>
    </row>
    <row r="1979" spans="8:10" x14ac:dyDescent="0.35">
      <c r="H1979" s="100"/>
      <c r="I1979" s="101"/>
      <c r="J1979" s="100"/>
    </row>
    <row r="1980" spans="8:10" x14ac:dyDescent="0.35">
      <c r="H1980" s="100"/>
      <c r="I1980" s="101"/>
      <c r="J1980" s="100"/>
    </row>
    <row r="1981" spans="8:10" x14ac:dyDescent="0.35">
      <c r="H1981" s="100"/>
      <c r="I1981" s="101"/>
      <c r="J1981" s="100"/>
    </row>
    <row r="1982" spans="8:10" x14ac:dyDescent="0.35">
      <c r="H1982" s="100"/>
      <c r="I1982" s="101"/>
      <c r="J1982" s="100"/>
    </row>
    <row r="1983" spans="8:10" x14ac:dyDescent="0.35">
      <c r="H1983" s="100"/>
      <c r="I1983" s="101"/>
      <c r="J1983" s="100"/>
    </row>
    <row r="1984" spans="8:10" x14ac:dyDescent="0.35">
      <c r="H1984" s="100"/>
      <c r="I1984" s="101"/>
      <c r="J1984" s="100"/>
    </row>
    <row r="1985" spans="8:10" x14ac:dyDescent="0.35">
      <c r="H1985" s="100"/>
      <c r="I1985" s="101"/>
      <c r="J1985" s="100"/>
    </row>
    <row r="1986" spans="8:10" x14ac:dyDescent="0.35">
      <c r="H1986" s="100"/>
      <c r="I1986" s="101"/>
      <c r="J1986" s="100"/>
    </row>
    <row r="1987" spans="8:10" x14ac:dyDescent="0.35">
      <c r="H1987" s="100"/>
      <c r="I1987" s="101"/>
      <c r="J1987" s="100"/>
    </row>
    <row r="1988" spans="8:10" x14ac:dyDescent="0.35">
      <c r="H1988" s="100"/>
      <c r="I1988" s="101"/>
      <c r="J1988" s="100"/>
    </row>
    <row r="1989" spans="8:10" x14ac:dyDescent="0.35">
      <c r="H1989" s="100"/>
      <c r="I1989" s="101"/>
      <c r="J1989" s="100"/>
    </row>
    <row r="1990" spans="8:10" x14ac:dyDescent="0.35">
      <c r="H1990" s="100"/>
      <c r="I1990" s="101"/>
      <c r="J1990" s="100"/>
    </row>
    <row r="1991" spans="8:10" x14ac:dyDescent="0.35">
      <c r="H1991" s="100"/>
      <c r="I1991" s="101"/>
      <c r="J1991" s="100"/>
    </row>
    <row r="1992" spans="8:10" x14ac:dyDescent="0.35">
      <c r="H1992" s="100"/>
      <c r="I1992" s="101"/>
      <c r="J1992" s="100"/>
    </row>
    <row r="1993" spans="8:10" x14ac:dyDescent="0.35">
      <c r="H1993" s="100"/>
      <c r="I1993" s="101"/>
      <c r="J1993" s="100"/>
    </row>
    <row r="1994" spans="8:10" x14ac:dyDescent="0.35">
      <c r="H1994" s="100"/>
      <c r="I1994" s="101"/>
      <c r="J1994" s="100"/>
    </row>
    <row r="1995" spans="8:10" x14ac:dyDescent="0.35">
      <c r="H1995" s="100"/>
      <c r="I1995" s="101"/>
      <c r="J1995" s="100"/>
    </row>
    <row r="1996" spans="8:10" x14ac:dyDescent="0.35">
      <c r="H1996" s="100"/>
      <c r="I1996" s="101"/>
      <c r="J1996" s="100"/>
    </row>
    <row r="1997" spans="8:10" x14ac:dyDescent="0.35">
      <c r="H1997" s="100"/>
      <c r="I1997" s="101"/>
      <c r="J1997" s="100"/>
    </row>
    <row r="1998" spans="8:10" x14ac:dyDescent="0.35">
      <c r="H1998" s="100"/>
      <c r="I1998" s="101"/>
      <c r="J1998" s="100"/>
    </row>
    <row r="1999" spans="8:10" x14ac:dyDescent="0.35">
      <c r="H1999" s="100"/>
      <c r="I1999" s="101"/>
      <c r="J1999" s="100"/>
    </row>
    <row r="2000" spans="8:10" x14ac:dyDescent="0.35">
      <c r="H2000" s="100"/>
      <c r="I2000" s="101"/>
      <c r="J2000" s="100"/>
    </row>
    <row r="2001" spans="8:10" x14ac:dyDescent="0.35">
      <c r="H2001" s="100"/>
      <c r="I2001" s="101"/>
      <c r="J2001" s="100"/>
    </row>
  </sheetData>
  <sheetProtection algorithmName="SHA-512" hashValue="XbTWw1sf5LRBEd68w3ZKLKCTwNFPG5JYybEiQqJJkgTdEv9RltZSVy6XthuQaPKAP+oSgryVb4xrtJpA8Y6P7g==" saltValue="Q4iVHXjoy8lP1PA95ai9uA==" spinCount="100000" sheet="1" objects="1" scenarios="1"/>
  <mergeCells count="3">
    <mergeCell ref="H2:J2"/>
    <mergeCell ref="E1:G2"/>
    <mergeCell ref="C1:D1"/>
  </mergeCells>
  <printOptions gridLines="1"/>
  <pageMargins left="0.2" right="0.2" top="0.25" bottom="0.25" header="0" footer="0"/>
  <pageSetup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228"/>
  <sheetViews>
    <sheetView zoomScale="90" zoomScaleNormal="90" workbookViewId="0">
      <selection activeCell="A18" sqref="A18:D18"/>
    </sheetView>
  </sheetViews>
  <sheetFormatPr defaultColWidth="0" defaultRowHeight="14.5" zeroHeight="1" x14ac:dyDescent="0.35"/>
  <cols>
    <col min="1" max="1" width="28" customWidth="1"/>
    <col min="2" max="2" width="21.7265625" customWidth="1"/>
    <col min="3" max="5" width="15.7265625" customWidth="1"/>
    <col min="6" max="6" width="3.453125" customWidth="1"/>
    <col min="7" max="7" width="2.81640625" style="2" hidden="1" customWidth="1"/>
    <col min="8" max="9" width="12" style="2" hidden="1" customWidth="1"/>
    <col min="10" max="10" width="2.26953125" style="2" hidden="1" customWidth="1"/>
    <col min="11" max="16" width="11.1796875" style="2" hidden="1" customWidth="1"/>
    <col min="17" max="17" width="3.7265625" style="2" hidden="1" customWidth="1"/>
    <col min="18" max="16384" width="9.1796875" style="2" hidden="1"/>
  </cols>
  <sheetData>
    <row r="1" spans="1:16" ht="21" customHeight="1" x14ac:dyDescent="0.35">
      <c r="A1" s="126" t="s">
        <v>263</v>
      </c>
      <c r="B1" s="2"/>
      <c r="C1" s="188" t="s">
        <v>265</v>
      </c>
      <c r="D1" s="188"/>
      <c r="E1" s="188"/>
      <c r="F1" s="188"/>
      <c r="G1" s="130"/>
      <c r="H1" s="228" t="s">
        <v>276</v>
      </c>
      <c r="I1" s="228"/>
    </row>
    <row r="2" spans="1:16" ht="21" customHeight="1" thickBot="1" x14ac:dyDescent="0.5">
      <c r="A2" s="128" t="s">
        <v>264</v>
      </c>
      <c r="B2" s="112"/>
      <c r="C2" s="223"/>
      <c r="D2" s="223"/>
      <c r="E2" s="223"/>
      <c r="F2" s="223"/>
      <c r="G2" s="131"/>
      <c r="H2" s="229"/>
      <c r="I2" s="229"/>
      <c r="J2" s="112"/>
      <c r="K2" s="112" t="s">
        <v>274</v>
      </c>
      <c r="L2" s="132"/>
      <c r="M2" s="132"/>
      <c r="N2" s="132"/>
      <c r="O2" s="132"/>
      <c r="P2" s="132"/>
    </row>
    <row r="3" spans="1:16" ht="5.25" customHeight="1" x14ac:dyDescent="0.45">
      <c r="A3" s="114"/>
      <c r="B3" s="2"/>
      <c r="C3" s="2"/>
      <c r="D3" s="2"/>
      <c r="E3" s="2"/>
      <c r="F3" s="115"/>
    </row>
    <row r="4" spans="1:16" x14ac:dyDescent="0.35">
      <c r="A4" s="227" t="s">
        <v>190</v>
      </c>
      <c r="B4" s="227"/>
      <c r="C4" s="227"/>
      <c r="D4" s="227"/>
      <c r="E4" s="227"/>
      <c r="F4" s="2"/>
      <c r="H4" s="217"/>
      <c r="I4" s="217"/>
      <c r="J4" s="217"/>
      <c r="K4" s="217"/>
      <c r="L4" s="217"/>
      <c r="M4" s="217"/>
      <c r="N4" s="217"/>
      <c r="O4" s="217"/>
      <c r="P4" s="217"/>
    </row>
    <row r="5" spans="1:16" ht="3.75" customHeight="1" x14ac:dyDescent="0.35">
      <c r="A5" s="125"/>
      <c r="B5" s="125"/>
      <c r="C5" s="125"/>
      <c r="D5" s="125"/>
      <c r="E5" s="125"/>
      <c r="F5" s="2"/>
    </row>
    <row r="6" spans="1:16" x14ac:dyDescent="0.35">
      <c r="A6" s="227" t="s">
        <v>227</v>
      </c>
      <c r="B6" s="227"/>
      <c r="C6" s="227"/>
      <c r="D6" s="227"/>
      <c r="E6" s="227"/>
      <c r="F6" s="2"/>
      <c r="H6" s="239" t="s">
        <v>275</v>
      </c>
      <c r="I6" s="239"/>
      <c r="J6" s="239"/>
      <c r="K6" s="239"/>
      <c r="L6" s="239"/>
      <c r="M6" s="239"/>
      <c r="N6" s="239"/>
      <c r="O6" s="239"/>
      <c r="P6" s="239"/>
    </row>
    <row r="7" spans="1:16" ht="138" customHeight="1" x14ac:dyDescent="0.35">
      <c r="A7" s="225" t="s">
        <v>261</v>
      </c>
      <c r="B7" s="225"/>
      <c r="C7" s="225"/>
      <c r="D7" s="225"/>
      <c r="E7" s="225"/>
      <c r="F7" s="2"/>
      <c r="H7" s="230"/>
      <c r="I7" s="231"/>
      <c r="J7" s="231"/>
      <c r="K7" s="231"/>
      <c r="L7" s="231"/>
      <c r="M7" s="231"/>
      <c r="N7" s="231"/>
      <c r="O7" s="231"/>
      <c r="P7" s="232"/>
    </row>
    <row r="8" spans="1:16" ht="3.75" customHeight="1" x14ac:dyDescent="0.35">
      <c r="A8" s="125"/>
      <c r="B8" s="125"/>
      <c r="C8" s="125"/>
      <c r="D8" s="125"/>
      <c r="E8" s="125"/>
      <c r="F8" s="2"/>
      <c r="H8" s="233"/>
      <c r="I8" s="234"/>
      <c r="J8" s="234"/>
      <c r="K8" s="234"/>
      <c r="L8" s="234"/>
      <c r="M8" s="234"/>
      <c r="N8" s="234"/>
      <c r="O8" s="234"/>
      <c r="P8" s="235"/>
    </row>
    <row r="9" spans="1:16" ht="21.75" customHeight="1" x14ac:dyDescent="0.35">
      <c r="A9" s="226" t="s">
        <v>267</v>
      </c>
      <c r="B9" s="226"/>
      <c r="C9" s="226"/>
      <c r="D9" s="226"/>
      <c r="E9" s="226"/>
      <c r="F9" s="2"/>
      <c r="H9" s="233"/>
      <c r="I9" s="234"/>
      <c r="J9" s="234"/>
      <c r="K9" s="234"/>
      <c r="L9" s="234"/>
      <c r="M9" s="234"/>
      <c r="N9" s="234"/>
      <c r="O9" s="234"/>
      <c r="P9" s="235"/>
    </row>
    <row r="10" spans="1:16" ht="9" customHeight="1" x14ac:dyDescent="0.35">
      <c r="A10" s="226"/>
      <c r="B10" s="226"/>
      <c r="C10" s="226"/>
      <c r="D10" s="226"/>
      <c r="E10" s="226"/>
      <c r="F10" s="2"/>
      <c r="H10" s="233"/>
      <c r="I10" s="234"/>
      <c r="J10" s="234"/>
      <c r="K10" s="234"/>
      <c r="L10" s="234"/>
      <c r="M10" s="234"/>
      <c r="N10" s="234"/>
      <c r="O10" s="234"/>
      <c r="P10" s="235"/>
    </row>
    <row r="11" spans="1:16" ht="17.25" customHeight="1" x14ac:dyDescent="0.35">
      <c r="A11" s="240" t="s">
        <v>268</v>
      </c>
      <c r="B11" s="240"/>
      <c r="C11" s="240"/>
      <c r="D11" s="240"/>
      <c r="E11" s="240"/>
      <c r="F11" s="2"/>
      <c r="H11" s="233"/>
      <c r="I11" s="234"/>
      <c r="J11" s="234"/>
      <c r="K11" s="234"/>
      <c r="L11" s="234"/>
      <c r="M11" s="234"/>
      <c r="N11" s="234"/>
      <c r="O11" s="234"/>
      <c r="P11" s="235"/>
    </row>
    <row r="12" spans="1:16" ht="9" customHeight="1" x14ac:dyDescent="0.35">
      <c r="A12" s="2"/>
      <c r="B12" s="2"/>
      <c r="C12" s="2"/>
      <c r="D12" s="2"/>
      <c r="E12" s="2"/>
      <c r="F12" s="2"/>
      <c r="H12" s="233"/>
      <c r="I12" s="234"/>
      <c r="J12" s="234"/>
      <c r="K12" s="234"/>
      <c r="L12" s="234"/>
      <c r="M12" s="234"/>
      <c r="N12" s="234"/>
      <c r="O12" s="234"/>
      <c r="P12" s="235"/>
    </row>
    <row r="13" spans="1:16" ht="18" customHeight="1" x14ac:dyDescent="0.35">
      <c r="A13" s="116" t="s">
        <v>207</v>
      </c>
      <c r="B13" s="224">
        <f>'PART A Application Form'!B5</f>
        <v>0</v>
      </c>
      <c r="C13" s="224"/>
      <c r="D13" s="224"/>
      <c r="E13" s="2"/>
      <c r="F13" s="2"/>
      <c r="H13" s="233"/>
      <c r="I13" s="234"/>
      <c r="J13" s="234"/>
      <c r="K13" s="234"/>
      <c r="L13" s="234"/>
      <c r="M13" s="234"/>
      <c r="N13" s="234"/>
      <c r="O13" s="234"/>
      <c r="P13" s="235"/>
    </row>
    <row r="14" spans="1:16" ht="18" customHeight="1" x14ac:dyDescent="0.35">
      <c r="A14" s="116" t="s">
        <v>75</v>
      </c>
      <c r="B14" s="224">
        <f>'PART A Application Form'!C29</f>
        <v>0</v>
      </c>
      <c r="C14" s="224"/>
      <c r="D14" s="224"/>
      <c r="E14" s="2"/>
      <c r="F14" s="2"/>
      <c r="H14" s="236"/>
      <c r="I14" s="237"/>
      <c r="J14" s="237"/>
      <c r="K14" s="237"/>
      <c r="L14" s="237"/>
      <c r="M14" s="237"/>
      <c r="N14" s="237"/>
      <c r="O14" s="237"/>
      <c r="P14" s="238"/>
    </row>
    <row r="15" spans="1:16" ht="9" customHeight="1" x14ac:dyDescent="0.35">
      <c r="A15" s="117"/>
      <c r="B15" s="2"/>
      <c r="C15" s="2"/>
      <c r="D15" s="2"/>
      <c r="E15" s="2"/>
      <c r="F15" s="2"/>
    </row>
    <row r="16" spans="1:16" x14ac:dyDescent="0.35">
      <c r="A16" s="219" t="s">
        <v>247</v>
      </c>
      <c r="B16" s="219"/>
      <c r="C16" s="219"/>
      <c r="D16" s="219"/>
      <c r="E16" s="219"/>
      <c r="F16" s="219"/>
      <c r="H16" s="219" t="s">
        <v>269</v>
      </c>
      <c r="I16" s="219"/>
      <c r="J16" s="219"/>
      <c r="K16" s="219"/>
      <c r="L16" s="219"/>
      <c r="M16" s="219"/>
      <c r="N16" s="219"/>
      <c r="O16" s="219"/>
      <c r="P16" s="219"/>
    </row>
    <row r="17" spans="1:16" ht="9" customHeight="1" x14ac:dyDescent="0.35">
      <c r="A17" s="2"/>
      <c r="B17" s="2"/>
      <c r="C17" s="2"/>
      <c r="D17" s="2"/>
      <c r="E17" s="2"/>
      <c r="F17" s="2"/>
    </row>
    <row r="18" spans="1:16" ht="18" customHeight="1" x14ac:dyDescent="0.35">
      <c r="A18" s="217" t="s">
        <v>191</v>
      </c>
      <c r="B18" s="217"/>
      <c r="C18" s="217"/>
      <c r="D18" s="217"/>
      <c r="E18" s="133"/>
      <c r="F18" s="2"/>
      <c r="H18" s="230"/>
      <c r="I18" s="231"/>
      <c r="J18" s="231"/>
      <c r="K18" s="231"/>
      <c r="L18" s="231"/>
      <c r="M18" s="231"/>
      <c r="N18" s="231"/>
      <c r="O18" s="231"/>
      <c r="P18" s="232"/>
    </row>
    <row r="19" spans="1:16" ht="9" customHeight="1" x14ac:dyDescent="0.35">
      <c r="A19" s="2"/>
      <c r="B19" s="2"/>
      <c r="C19" s="2"/>
      <c r="D19" s="2"/>
      <c r="E19" s="2"/>
      <c r="F19" s="2"/>
      <c r="H19" s="233"/>
      <c r="I19" s="234"/>
      <c r="J19" s="234"/>
      <c r="K19" s="234"/>
      <c r="L19" s="234"/>
      <c r="M19" s="234"/>
      <c r="N19" s="234"/>
      <c r="O19" s="234"/>
      <c r="P19" s="235"/>
    </row>
    <row r="20" spans="1:16" ht="28.5" customHeight="1" x14ac:dyDescent="0.35">
      <c r="A20" s="217" t="s">
        <v>192</v>
      </c>
      <c r="B20" s="217"/>
      <c r="C20" s="217"/>
      <c r="D20" s="217"/>
      <c r="E20" s="134"/>
      <c r="F20" s="2"/>
      <c r="H20" s="233"/>
      <c r="I20" s="234"/>
      <c r="J20" s="234"/>
      <c r="K20" s="234"/>
      <c r="L20" s="234"/>
      <c r="M20" s="234"/>
      <c r="N20" s="234"/>
      <c r="O20" s="234"/>
      <c r="P20" s="235"/>
    </row>
    <row r="21" spans="1:16" ht="9" customHeight="1" x14ac:dyDescent="0.35">
      <c r="A21" s="2"/>
      <c r="B21" s="2"/>
      <c r="C21" s="2"/>
      <c r="D21" s="2"/>
      <c r="E21" s="2"/>
      <c r="F21" s="2"/>
      <c r="H21" s="233"/>
      <c r="I21" s="234"/>
      <c r="J21" s="234"/>
      <c r="K21" s="234"/>
      <c r="L21" s="234"/>
      <c r="M21" s="234"/>
      <c r="N21" s="234"/>
      <c r="O21" s="234"/>
      <c r="P21" s="235"/>
    </row>
    <row r="22" spans="1:16" ht="28.5" customHeight="1" x14ac:dyDescent="0.35">
      <c r="A22" s="2" t="s">
        <v>193</v>
      </c>
      <c r="B22" s="2"/>
      <c r="C22" s="2"/>
      <c r="D22" s="2"/>
      <c r="E22" s="134"/>
      <c r="F22" s="2"/>
      <c r="H22" s="233"/>
      <c r="I22" s="234"/>
      <c r="J22" s="234"/>
      <c r="K22" s="234"/>
      <c r="L22" s="234"/>
      <c r="M22" s="234"/>
      <c r="N22" s="234"/>
      <c r="O22" s="234"/>
      <c r="P22" s="235"/>
    </row>
    <row r="23" spans="1:16" ht="9" customHeight="1" x14ac:dyDescent="0.35">
      <c r="A23" s="2"/>
      <c r="B23" s="2"/>
      <c r="C23" s="2"/>
      <c r="D23" s="2"/>
      <c r="E23" s="2"/>
      <c r="F23" s="2"/>
      <c r="H23" s="233"/>
      <c r="I23" s="234"/>
      <c r="J23" s="234"/>
      <c r="K23" s="234"/>
      <c r="L23" s="234"/>
      <c r="M23" s="234"/>
      <c r="N23" s="234"/>
      <c r="O23" s="234"/>
      <c r="P23" s="235"/>
    </row>
    <row r="24" spans="1:16" x14ac:dyDescent="0.35">
      <c r="A24" s="217" t="s">
        <v>216</v>
      </c>
      <c r="B24" s="217"/>
      <c r="C24" s="217"/>
      <c r="D24" s="217"/>
      <c r="E24" s="2"/>
      <c r="F24" s="2"/>
      <c r="H24" s="233"/>
      <c r="I24" s="234"/>
      <c r="J24" s="234"/>
      <c r="K24" s="234"/>
      <c r="L24" s="234"/>
      <c r="M24" s="234"/>
      <c r="N24" s="234"/>
      <c r="O24" s="234"/>
      <c r="P24" s="235"/>
    </row>
    <row r="25" spans="1:16" ht="18" customHeight="1" x14ac:dyDescent="0.35">
      <c r="A25" s="221"/>
      <c r="B25" s="221"/>
      <c r="C25" s="221"/>
      <c r="D25" s="221"/>
      <c r="E25" s="221"/>
      <c r="F25" s="2"/>
      <c r="H25" s="233"/>
      <c r="I25" s="234"/>
      <c r="J25" s="234"/>
      <c r="K25" s="234"/>
      <c r="L25" s="234"/>
      <c r="M25" s="234"/>
      <c r="N25" s="234"/>
      <c r="O25" s="234"/>
      <c r="P25" s="235"/>
    </row>
    <row r="26" spans="1:16" ht="18" customHeight="1" x14ac:dyDescent="0.35">
      <c r="A26" s="221"/>
      <c r="B26" s="221"/>
      <c r="C26" s="221"/>
      <c r="D26" s="221"/>
      <c r="E26" s="221"/>
      <c r="F26" s="2"/>
      <c r="H26" s="233"/>
      <c r="I26" s="234"/>
      <c r="J26" s="234"/>
      <c r="K26" s="234"/>
      <c r="L26" s="234"/>
      <c r="M26" s="234"/>
      <c r="N26" s="234"/>
      <c r="O26" s="234"/>
      <c r="P26" s="235"/>
    </row>
    <row r="27" spans="1:16" ht="18" customHeight="1" x14ac:dyDescent="0.35">
      <c r="A27" s="222"/>
      <c r="B27" s="222"/>
      <c r="C27" s="222"/>
      <c r="D27" s="222"/>
      <c r="E27" s="222"/>
      <c r="F27" s="2"/>
      <c r="H27" s="236"/>
      <c r="I27" s="237"/>
      <c r="J27" s="237"/>
      <c r="K27" s="237"/>
      <c r="L27" s="237"/>
      <c r="M27" s="237"/>
      <c r="N27" s="237"/>
      <c r="O27" s="237"/>
      <c r="P27" s="238"/>
    </row>
    <row r="28" spans="1:16" ht="9" customHeight="1" x14ac:dyDescent="0.35">
      <c r="A28" s="2"/>
      <c r="B28" s="2"/>
      <c r="C28" s="2"/>
      <c r="D28" s="2"/>
      <c r="E28" s="2"/>
      <c r="F28" s="2"/>
    </row>
    <row r="29" spans="1:16" ht="18" customHeight="1" x14ac:dyDescent="0.35">
      <c r="A29" s="217" t="s">
        <v>194</v>
      </c>
      <c r="B29" s="217"/>
      <c r="C29" s="217"/>
      <c r="D29" s="217"/>
      <c r="E29" s="133"/>
      <c r="F29" s="2"/>
    </row>
    <row r="30" spans="1:16" ht="9" customHeight="1" x14ac:dyDescent="0.35">
      <c r="A30" s="2"/>
      <c r="B30" s="2"/>
      <c r="C30" s="2"/>
      <c r="D30" s="2"/>
      <c r="E30" s="2"/>
      <c r="F30" s="2"/>
    </row>
    <row r="31" spans="1:16" ht="28.5" customHeight="1" x14ac:dyDescent="0.35">
      <c r="A31" s="217" t="s">
        <v>195</v>
      </c>
      <c r="B31" s="217"/>
      <c r="C31" s="217"/>
      <c r="D31" s="217"/>
      <c r="E31" s="134"/>
      <c r="F31" s="2"/>
    </row>
    <row r="32" spans="1:16" ht="9" customHeight="1" x14ac:dyDescent="0.35">
      <c r="A32" s="2"/>
      <c r="B32" s="2"/>
      <c r="C32" s="2"/>
      <c r="D32" s="2"/>
      <c r="E32" s="2"/>
      <c r="F32" s="2"/>
    </row>
    <row r="33" spans="1:16" ht="28.5" customHeight="1" x14ac:dyDescent="0.35">
      <c r="A33" s="217" t="s">
        <v>196</v>
      </c>
      <c r="B33" s="217"/>
      <c r="C33" s="217"/>
      <c r="D33" s="217"/>
      <c r="E33" s="134"/>
      <c r="F33" s="2"/>
    </row>
    <row r="34" spans="1:16" ht="9" customHeight="1" x14ac:dyDescent="0.35">
      <c r="A34" s="217"/>
      <c r="B34" s="217"/>
      <c r="C34" s="217"/>
      <c r="D34" s="217"/>
      <c r="E34" s="2"/>
      <c r="F34" s="2"/>
    </row>
    <row r="35" spans="1:16" x14ac:dyDescent="0.35">
      <c r="A35" s="217" t="s">
        <v>226</v>
      </c>
      <c r="B35" s="217"/>
      <c r="C35" s="217"/>
      <c r="D35" s="217"/>
      <c r="E35" s="2"/>
      <c r="F35" s="2"/>
    </row>
    <row r="36" spans="1:16" ht="18" customHeight="1" x14ac:dyDescent="0.35">
      <c r="A36" s="221"/>
      <c r="B36" s="221"/>
      <c r="C36" s="221"/>
      <c r="D36" s="221"/>
      <c r="E36" s="221"/>
      <c r="F36" s="2"/>
    </row>
    <row r="37" spans="1:16" ht="18" customHeight="1" x14ac:dyDescent="0.35">
      <c r="A37" s="221"/>
      <c r="B37" s="221"/>
      <c r="C37" s="221"/>
      <c r="D37" s="221"/>
      <c r="E37" s="221"/>
      <c r="F37" s="2"/>
    </row>
    <row r="38" spans="1:16" ht="18" customHeight="1" x14ac:dyDescent="0.35">
      <c r="A38" s="222"/>
      <c r="B38" s="222"/>
      <c r="C38" s="222"/>
      <c r="D38" s="222"/>
      <c r="E38" s="222"/>
      <c r="F38" s="2"/>
    </row>
    <row r="39" spans="1:16" ht="9" customHeight="1" x14ac:dyDescent="0.35">
      <c r="A39" s="2"/>
      <c r="B39" s="2"/>
      <c r="C39" s="2"/>
      <c r="D39" s="2"/>
      <c r="E39" s="2"/>
      <c r="F39" s="2"/>
    </row>
    <row r="40" spans="1:16" x14ac:dyDescent="0.35">
      <c r="A40" s="219" t="s">
        <v>246</v>
      </c>
      <c r="B40" s="219"/>
      <c r="C40" s="219"/>
      <c r="D40" s="219"/>
      <c r="E40" s="219"/>
      <c r="F40" s="219"/>
      <c r="H40" s="219" t="s">
        <v>270</v>
      </c>
      <c r="I40" s="219"/>
      <c r="J40" s="219"/>
      <c r="K40" s="219"/>
      <c r="L40" s="219"/>
      <c r="M40" s="219"/>
      <c r="N40" s="219"/>
      <c r="O40" s="219"/>
      <c r="P40" s="219"/>
    </row>
    <row r="41" spans="1:16" ht="9" customHeight="1" x14ac:dyDescent="0.35">
      <c r="A41" s="2"/>
      <c r="B41" s="2"/>
      <c r="C41" s="2"/>
      <c r="D41" s="2"/>
      <c r="E41" s="2"/>
      <c r="F41" s="2"/>
    </row>
    <row r="42" spans="1:16" ht="28.5" customHeight="1" x14ac:dyDescent="0.35">
      <c r="A42" s="216" t="s">
        <v>197</v>
      </c>
      <c r="B42" s="216"/>
      <c r="C42" s="216"/>
      <c r="D42" s="216"/>
      <c r="E42" s="135"/>
      <c r="F42" s="2"/>
      <c r="H42" s="230"/>
      <c r="I42" s="231"/>
      <c r="J42" s="231"/>
      <c r="K42" s="231"/>
      <c r="L42" s="231"/>
      <c r="M42" s="231"/>
      <c r="N42" s="231"/>
      <c r="O42" s="231"/>
      <c r="P42" s="232"/>
    </row>
    <row r="43" spans="1:16" ht="9" customHeight="1" x14ac:dyDescent="0.35">
      <c r="A43" s="2"/>
      <c r="B43" s="2"/>
      <c r="C43" s="2"/>
      <c r="D43" s="2"/>
      <c r="E43" s="2"/>
      <c r="F43" s="2"/>
      <c r="H43" s="233"/>
      <c r="I43" s="234"/>
      <c r="J43" s="234"/>
      <c r="K43" s="234"/>
      <c r="L43" s="234"/>
      <c r="M43" s="234"/>
      <c r="N43" s="234"/>
      <c r="O43" s="234"/>
      <c r="P43" s="235"/>
    </row>
    <row r="44" spans="1:16" x14ac:dyDescent="0.35">
      <c r="A44" s="217" t="s">
        <v>228</v>
      </c>
      <c r="B44" s="217"/>
      <c r="C44" s="217"/>
      <c r="D44" s="217"/>
      <c r="E44" s="2"/>
      <c r="F44" s="2"/>
      <c r="H44" s="233"/>
      <c r="I44" s="234"/>
      <c r="J44" s="234"/>
      <c r="K44" s="234"/>
      <c r="L44" s="234"/>
      <c r="M44" s="234"/>
      <c r="N44" s="234"/>
      <c r="O44" s="234"/>
      <c r="P44" s="235"/>
    </row>
    <row r="45" spans="1:16" ht="18" customHeight="1" x14ac:dyDescent="0.35">
      <c r="A45" s="221"/>
      <c r="B45" s="221"/>
      <c r="C45" s="221"/>
      <c r="D45" s="221"/>
      <c r="E45" s="221"/>
      <c r="F45" s="2"/>
      <c r="H45" s="233"/>
      <c r="I45" s="234"/>
      <c r="J45" s="234"/>
      <c r="K45" s="234"/>
      <c r="L45" s="234"/>
      <c r="M45" s="234"/>
      <c r="N45" s="234"/>
      <c r="O45" s="234"/>
      <c r="P45" s="235"/>
    </row>
    <row r="46" spans="1:16" ht="18" customHeight="1" x14ac:dyDescent="0.35">
      <c r="A46" s="221"/>
      <c r="B46" s="221"/>
      <c r="C46" s="221"/>
      <c r="D46" s="221"/>
      <c r="E46" s="221"/>
      <c r="F46" s="2"/>
      <c r="H46" s="233"/>
      <c r="I46" s="234"/>
      <c r="J46" s="234"/>
      <c r="K46" s="234"/>
      <c r="L46" s="234"/>
      <c r="M46" s="234"/>
      <c r="N46" s="234"/>
      <c r="O46" s="234"/>
      <c r="P46" s="235"/>
    </row>
    <row r="47" spans="1:16" ht="18" customHeight="1" x14ac:dyDescent="0.35">
      <c r="A47" s="222"/>
      <c r="B47" s="222"/>
      <c r="C47" s="222"/>
      <c r="D47" s="222"/>
      <c r="E47" s="222"/>
      <c r="F47" s="2"/>
      <c r="H47" s="233"/>
      <c r="I47" s="234"/>
      <c r="J47" s="234"/>
      <c r="K47" s="234"/>
      <c r="L47" s="234"/>
      <c r="M47" s="234"/>
      <c r="N47" s="234"/>
      <c r="O47" s="234"/>
      <c r="P47" s="235"/>
    </row>
    <row r="48" spans="1:16" ht="9" customHeight="1" x14ac:dyDescent="0.35">
      <c r="A48" s="2"/>
      <c r="B48" s="2"/>
      <c r="C48" s="2"/>
      <c r="D48" s="2"/>
      <c r="E48" s="2"/>
      <c r="F48" s="2"/>
      <c r="H48" s="233"/>
      <c r="I48" s="234"/>
      <c r="J48" s="234"/>
      <c r="K48" s="234"/>
      <c r="L48" s="234"/>
      <c r="M48" s="234"/>
      <c r="N48" s="234"/>
      <c r="O48" s="234"/>
      <c r="P48" s="235"/>
    </row>
    <row r="49" spans="1:16" ht="28.5" customHeight="1" x14ac:dyDescent="0.35">
      <c r="A49" s="217" t="s">
        <v>198</v>
      </c>
      <c r="B49" s="217"/>
      <c r="C49" s="217"/>
      <c r="D49" s="217"/>
      <c r="E49" s="134"/>
      <c r="F49" s="2"/>
      <c r="H49" s="129"/>
      <c r="I49" s="129"/>
      <c r="J49" s="129"/>
      <c r="K49" s="129"/>
      <c r="L49" s="129"/>
      <c r="M49" s="129"/>
      <c r="N49" s="129"/>
      <c r="O49" s="129"/>
      <c r="P49" s="129"/>
    </row>
    <row r="50" spans="1:16" ht="9" customHeight="1" x14ac:dyDescent="0.35">
      <c r="A50" s="2"/>
      <c r="B50" s="2"/>
      <c r="C50" s="2"/>
      <c r="D50" s="2"/>
      <c r="E50" s="2"/>
      <c r="F50" s="2"/>
      <c r="H50" s="76"/>
      <c r="I50" s="76"/>
      <c r="J50" s="76"/>
      <c r="K50" s="76"/>
      <c r="L50" s="76"/>
      <c r="M50" s="76"/>
      <c r="N50" s="76"/>
      <c r="O50" s="76"/>
      <c r="P50" s="76"/>
    </row>
    <row r="51" spans="1:16" x14ac:dyDescent="0.35">
      <c r="A51" s="219" t="s">
        <v>245</v>
      </c>
      <c r="B51" s="219"/>
      <c r="C51" s="219"/>
      <c r="D51" s="219"/>
      <c r="E51" s="219"/>
      <c r="F51" s="219"/>
      <c r="H51" s="219" t="s">
        <v>271</v>
      </c>
      <c r="I51" s="219"/>
      <c r="J51" s="219"/>
      <c r="K51" s="219"/>
      <c r="L51" s="219"/>
      <c r="M51" s="219"/>
      <c r="N51" s="219"/>
      <c r="O51" s="219"/>
      <c r="P51" s="219"/>
    </row>
    <row r="52" spans="1:16" ht="9" customHeight="1" x14ac:dyDescent="0.35">
      <c r="A52" s="2"/>
      <c r="B52" s="2"/>
      <c r="C52" s="2"/>
      <c r="D52" s="2"/>
      <c r="E52" s="2"/>
      <c r="F52" s="2"/>
    </row>
    <row r="53" spans="1:16" ht="28.5" customHeight="1" x14ac:dyDescent="0.35">
      <c r="A53" s="215" t="s">
        <v>262</v>
      </c>
      <c r="B53" s="215"/>
      <c r="C53" s="215"/>
      <c r="D53" s="215"/>
      <c r="E53" s="133"/>
      <c r="F53" s="2"/>
      <c r="H53" s="230"/>
      <c r="I53" s="231"/>
      <c r="J53" s="231"/>
      <c r="K53" s="231"/>
      <c r="L53" s="231"/>
      <c r="M53" s="231"/>
      <c r="N53" s="231"/>
      <c r="O53" s="231"/>
      <c r="P53" s="232"/>
    </row>
    <row r="54" spans="1:16" ht="9" customHeight="1" x14ac:dyDescent="0.35">
      <c r="A54" s="2"/>
      <c r="B54" s="2"/>
      <c r="C54" s="2"/>
      <c r="D54" s="2"/>
      <c r="E54" s="2"/>
      <c r="F54" s="2"/>
      <c r="H54" s="233"/>
      <c r="I54" s="234"/>
      <c r="J54" s="234"/>
      <c r="K54" s="234"/>
      <c r="L54" s="234"/>
      <c r="M54" s="234"/>
      <c r="N54" s="234"/>
      <c r="O54" s="234"/>
      <c r="P54" s="235"/>
    </row>
    <row r="55" spans="1:16" ht="18" customHeight="1" x14ac:dyDescent="0.35">
      <c r="A55" s="217" t="s">
        <v>199</v>
      </c>
      <c r="B55" s="217"/>
      <c r="C55" s="217"/>
      <c r="D55" s="217"/>
      <c r="E55" s="133"/>
      <c r="F55" s="2"/>
      <c r="H55" s="233"/>
      <c r="I55" s="234"/>
      <c r="J55" s="234"/>
      <c r="K55" s="234"/>
      <c r="L55" s="234"/>
      <c r="M55" s="234"/>
      <c r="N55" s="234"/>
      <c r="O55" s="234"/>
      <c r="P55" s="235"/>
    </row>
    <row r="56" spans="1:16" ht="9" customHeight="1" x14ac:dyDescent="0.35">
      <c r="A56" s="2"/>
      <c r="B56" s="2"/>
      <c r="C56" s="2"/>
      <c r="D56" s="2"/>
      <c r="E56" s="2"/>
      <c r="F56" s="2"/>
      <c r="H56" s="233"/>
      <c r="I56" s="234"/>
      <c r="J56" s="234"/>
      <c r="K56" s="234"/>
      <c r="L56" s="234"/>
      <c r="M56" s="234"/>
      <c r="N56" s="234"/>
      <c r="O56" s="234"/>
      <c r="P56" s="235"/>
    </row>
    <row r="57" spans="1:16" x14ac:dyDescent="0.35">
      <c r="A57" s="217" t="s">
        <v>238</v>
      </c>
      <c r="B57" s="217"/>
      <c r="C57" s="217"/>
      <c r="D57" s="217"/>
      <c r="E57" s="2"/>
      <c r="F57" s="2"/>
      <c r="H57" s="233"/>
      <c r="I57" s="234"/>
      <c r="J57" s="234"/>
      <c r="K57" s="234"/>
      <c r="L57" s="234"/>
      <c r="M57" s="234"/>
      <c r="N57" s="234"/>
      <c r="O57" s="234"/>
      <c r="P57" s="235"/>
    </row>
    <row r="58" spans="1:16" ht="18" customHeight="1" x14ac:dyDescent="0.35">
      <c r="A58" s="221"/>
      <c r="B58" s="221"/>
      <c r="C58" s="221"/>
      <c r="D58" s="221"/>
      <c r="E58" s="221"/>
      <c r="F58" s="2"/>
      <c r="H58" s="233"/>
      <c r="I58" s="234"/>
      <c r="J58" s="234"/>
      <c r="K58" s="234"/>
      <c r="L58" s="234"/>
      <c r="M58" s="234"/>
      <c r="N58" s="234"/>
      <c r="O58" s="234"/>
      <c r="P58" s="235"/>
    </row>
    <row r="59" spans="1:16" ht="18" customHeight="1" x14ac:dyDescent="0.35">
      <c r="A59" s="221"/>
      <c r="B59" s="221"/>
      <c r="C59" s="221"/>
      <c r="D59" s="221"/>
      <c r="E59" s="221"/>
      <c r="F59" s="2"/>
      <c r="H59" s="233"/>
      <c r="I59" s="234"/>
      <c r="J59" s="234"/>
      <c r="K59" s="234"/>
      <c r="L59" s="234"/>
      <c r="M59" s="234"/>
      <c r="N59" s="234"/>
      <c r="O59" s="234"/>
      <c r="P59" s="235"/>
    </row>
    <row r="60" spans="1:16" ht="18" customHeight="1" x14ac:dyDescent="0.35">
      <c r="A60" s="222"/>
      <c r="B60" s="222"/>
      <c r="C60" s="222"/>
      <c r="D60" s="222"/>
      <c r="E60" s="222"/>
      <c r="F60" s="2"/>
      <c r="H60" s="233"/>
      <c r="I60" s="234"/>
      <c r="J60" s="234"/>
      <c r="K60" s="234"/>
      <c r="L60" s="234"/>
      <c r="M60" s="234"/>
      <c r="N60" s="234"/>
      <c r="O60" s="234"/>
      <c r="P60" s="235"/>
    </row>
    <row r="61" spans="1:16" ht="9" customHeight="1" x14ac:dyDescent="0.35">
      <c r="A61" s="2"/>
      <c r="B61" s="2"/>
      <c r="C61" s="2"/>
      <c r="D61" s="2"/>
      <c r="E61" s="2"/>
      <c r="F61" s="2"/>
      <c r="H61" s="233"/>
      <c r="I61" s="234"/>
      <c r="J61" s="234"/>
      <c r="K61" s="234"/>
      <c r="L61" s="234"/>
      <c r="M61" s="234"/>
      <c r="N61" s="234"/>
      <c r="O61" s="234"/>
      <c r="P61" s="235"/>
    </row>
    <row r="62" spans="1:16" ht="28.5" customHeight="1" x14ac:dyDescent="0.35">
      <c r="A62" s="215" t="s">
        <v>200</v>
      </c>
      <c r="B62" s="215"/>
      <c r="C62" s="215"/>
      <c r="D62" s="215"/>
      <c r="E62" s="134"/>
      <c r="F62" s="2"/>
      <c r="H62" s="236"/>
      <c r="I62" s="237"/>
      <c r="J62" s="237"/>
      <c r="K62" s="237"/>
      <c r="L62" s="237"/>
      <c r="M62" s="237"/>
      <c r="N62" s="237"/>
      <c r="O62" s="237"/>
      <c r="P62" s="238"/>
    </row>
    <row r="63" spans="1:16" ht="9" customHeight="1" x14ac:dyDescent="0.35">
      <c r="A63" s="2"/>
      <c r="B63" s="2"/>
      <c r="C63" s="2"/>
      <c r="D63" s="2"/>
      <c r="E63" s="2"/>
      <c r="F63" s="2"/>
    </row>
    <row r="64" spans="1:16" ht="15" customHeight="1" x14ac:dyDescent="0.35">
      <c r="A64" s="215" t="s">
        <v>201</v>
      </c>
      <c r="B64" s="215"/>
      <c r="C64" s="215"/>
      <c r="D64" s="215"/>
      <c r="E64" s="215"/>
      <c r="F64" s="2"/>
    </row>
    <row r="65" spans="1:6" ht="18" customHeight="1" x14ac:dyDescent="0.35">
      <c r="A65" s="2"/>
      <c r="B65" s="2"/>
      <c r="C65" s="2"/>
      <c r="D65" s="2" t="s">
        <v>240</v>
      </c>
      <c r="E65" s="133"/>
      <c r="F65" s="2"/>
    </row>
    <row r="66" spans="1:6" ht="18" customHeight="1" x14ac:dyDescent="0.35">
      <c r="A66" s="2"/>
      <c r="B66" s="2"/>
      <c r="C66" s="2"/>
      <c r="D66" s="2" t="s">
        <v>241</v>
      </c>
      <c r="E66" s="133"/>
      <c r="F66" s="2"/>
    </row>
    <row r="67" spans="1:6" ht="18" customHeight="1" x14ac:dyDescent="0.35">
      <c r="A67" s="2"/>
      <c r="B67" s="2"/>
      <c r="C67" s="2"/>
      <c r="D67" s="2" t="s">
        <v>242</v>
      </c>
      <c r="E67" s="133"/>
      <c r="F67" s="2"/>
    </row>
    <row r="68" spans="1:6" ht="18" customHeight="1" x14ac:dyDescent="0.35">
      <c r="A68" s="2"/>
      <c r="B68" s="2"/>
      <c r="C68" s="2"/>
      <c r="D68" s="2" t="s">
        <v>48</v>
      </c>
      <c r="E68" s="133"/>
      <c r="F68" s="2"/>
    </row>
    <row r="69" spans="1:6" x14ac:dyDescent="0.35">
      <c r="A69" s="217" t="s">
        <v>243</v>
      </c>
      <c r="B69" s="217"/>
      <c r="C69" s="217"/>
      <c r="D69" s="217"/>
      <c r="E69" s="2"/>
      <c r="F69" s="2"/>
    </row>
    <row r="70" spans="1:6" ht="18" customHeight="1" x14ac:dyDescent="0.35">
      <c r="A70" s="221"/>
      <c r="B70" s="221"/>
      <c r="C70" s="221"/>
      <c r="D70" s="221"/>
      <c r="E70" s="221"/>
      <c r="F70" s="2"/>
    </row>
    <row r="71" spans="1:6" ht="18" customHeight="1" x14ac:dyDescent="0.35">
      <c r="A71" s="221"/>
      <c r="B71" s="221"/>
      <c r="C71" s="221"/>
      <c r="D71" s="221"/>
      <c r="E71" s="221"/>
      <c r="F71" s="2"/>
    </row>
    <row r="72" spans="1:6" ht="18" customHeight="1" x14ac:dyDescent="0.35">
      <c r="A72" s="222"/>
      <c r="B72" s="222"/>
      <c r="C72" s="222"/>
      <c r="D72" s="222"/>
      <c r="E72" s="222"/>
      <c r="F72" s="2"/>
    </row>
    <row r="73" spans="1:6" ht="9" customHeight="1" x14ac:dyDescent="0.35">
      <c r="A73" s="2"/>
      <c r="B73" s="2"/>
      <c r="C73" s="2"/>
      <c r="D73" s="2"/>
      <c r="E73" s="2"/>
      <c r="F73" s="2"/>
    </row>
    <row r="74" spans="1:6" ht="28.5" customHeight="1" x14ac:dyDescent="0.35">
      <c r="A74" s="215" t="s">
        <v>202</v>
      </c>
      <c r="B74" s="215"/>
      <c r="C74" s="215"/>
      <c r="D74" s="215"/>
      <c r="E74" s="134"/>
      <c r="F74" s="2"/>
    </row>
    <row r="75" spans="1:6" ht="9" customHeight="1" x14ac:dyDescent="0.35">
      <c r="A75" s="2"/>
      <c r="B75" s="2"/>
      <c r="C75" s="2"/>
      <c r="D75" s="2"/>
      <c r="E75" s="2"/>
      <c r="F75" s="2"/>
    </row>
    <row r="76" spans="1:6" ht="28.5" customHeight="1" x14ac:dyDescent="0.35">
      <c r="A76" s="215" t="s">
        <v>203</v>
      </c>
      <c r="B76" s="215"/>
      <c r="C76" s="215"/>
      <c r="D76" s="215"/>
      <c r="E76" s="134"/>
      <c r="F76" s="2"/>
    </row>
    <row r="77" spans="1:6" ht="9" customHeight="1" x14ac:dyDescent="0.35">
      <c r="A77" s="2"/>
      <c r="B77" s="2"/>
      <c r="C77" s="2"/>
      <c r="D77" s="2"/>
      <c r="E77" s="2"/>
      <c r="F77" s="2"/>
    </row>
    <row r="78" spans="1:6" ht="28.5" customHeight="1" x14ac:dyDescent="0.35">
      <c r="A78" s="215" t="s">
        <v>266</v>
      </c>
      <c r="B78" s="215"/>
      <c r="C78" s="215"/>
      <c r="D78" s="215"/>
      <c r="E78" s="215"/>
      <c r="F78" s="2"/>
    </row>
    <row r="79" spans="1:6" ht="18" customHeight="1" x14ac:dyDescent="0.35">
      <c r="A79" s="221"/>
      <c r="B79" s="221"/>
      <c r="C79" s="221"/>
      <c r="D79" s="221"/>
      <c r="E79" s="221"/>
      <c r="F79" s="2"/>
    </row>
    <row r="80" spans="1:6" ht="18" customHeight="1" x14ac:dyDescent="0.35">
      <c r="A80" s="221"/>
      <c r="B80" s="221"/>
      <c r="C80" s="221"/>
      <c r="D80" s="221"/>
      <c r="E80" s="221"/>
      <c r="F80" s="2"/>
    </row>
    <row r="81" spans="1:16" ht="18" customHeight="1" x14ac:dyDescent="0.35">
      <c r="A81" s="221"/>
      <c r="B81" s="221"/>
      <c r="C81" s="221"/>
      <c r="D81" s="221"/>
      <c r="E81" s="221"/>
      <c r="F81" s="2"/>
    </row>
    <row r="82" spans="1:16" ht="18" customHeight="1" x14ac:dyDescent="0.35">
      <c r="A82" s="221"/>
      <c r="B82" s="221"/>
      <c r="C82" s="221"/>
      <c r="D82" s="221"/>
      <c r="E82" s="221"/>
      <c r="F82" s="2"/>
    </row>
    <row r="83" spans="1:16" ht="18" customHeight="1" x14ac:dyDescent="0.35">
      <c r="A83" s="221"/>
      <c r="B83" s="221"/>
      <c r="C83" s="221"/>
      <c r="D83" s="221"/>
      <c r="E83" s="221"/>
      <c r="F83" s="2"/>
    </row>
    <row r="84" spans="1:16" ht="18" customHeight="1" x14ac:dyDescent="0.35">
      <c r="A84" s="222"/>
      <c r="B84" s="222"/>
      <c r="C84" s="222"/>
      <c r="D84" s="222"/>
      <c r="E84" s="222"/>
      <c r="F84" s="2"/>
    </row>
    <row r="85" spans="1:16" ht="9" customHeight="1" x14ac:dyDescent="0.35">
      <c r="A85" s="2"/>
      <c r="B85" s="2"/>
      <c r="C85" s="2"/>
      <c r="D85" s="2"/>
      <c r="E85" s="2"/>
      <c r="F85" s="2"/>
    </row>
    <row r="86" spans="1:16" x14ac:dyDescent="0.35">
      <c r="A86" s="219" t="s">
        <v>244</v>
      </c>
      <c r="B86" s="219"/>
      <c r="C86" s="219"/>
      <c r="D86" s="219"/>
      <c r="E86" s="219"/>
      <c r="F86" s="219"/>
      <c r="H86" s="219" t="s">
        <v>272</v>
      </c>
      <c r="I86" s="219"/>
      <c r="J86" s="219"/>
      <c r="K86" s="219"/>
      <c r="L86" s="219"/>
      <c r="M86" s="219"/>
      <c r="N86" s="219"/>
      <c r="O86" s="219"/>
      <c r="P86" s="219"/>
    </row>
    <row r="87" spans="1:16" ht="9" customHeight="1" x14ac:dyDescent="0.35">
      <c r="A87" s="2"/>
      <c r="B87" s="2"/>
      <c r="C87" s="2"/>
      <c r="D87" s="2"/>
      <c r="E87" s="2"/>
      <c r="F87" s="2"/>
    </row>
    <row r="88" spans="1:16" ht="28.5" customHeight="1" x14ac:dyDescent="0.35">
      <c r="A88" s="215" t="s">
        <v>248</v>
      </c>
      <c r="B88" s="215"/>
      <c r="C88" s="215"/>
      <c r="D88" s="218"/>
      <c r="E88" s="218"/>
      <c r="F88" s="2"/>
      <c r="H88" s="230"/>
      <c r="I88" s="231"/>
      <c r="J88" s="231"/>
      <c r="K88" s="231"/>
      <c r="L88" s="231"/>
      <c r="M88" s="231"/>
      <c r="N88" s="231"/>
      <c r="O88" s="231"/>
      <c r="P88" s="232"/>
    </row>
    <row r="89" spans="1:16" ht="9" customHeight="1" x14ac:dyDescent="0.35">
      <c r="A89" s="2"/>
      <c r="B89" s="2"/>
      <c r="C89" s="2"/>
      <c r="D89" s="2"/>
      <c r="E89" s="2"/>
      <c r="F89" s="2"/>
      <c r="H89" s="233"/>
      <c r="I89" s="234"/>
      <c r="J89" s="234"/>
      <c r="K89" s="234"/>
      <c r="L89" s="234"/>
      <c r="M89" s="234"/>
      <c r="N89" s="234"/>
      <c r="O89" s="234"/>
      <c r="P89" s="235"/>
    </row>
    <row r="90" spans="1:16" x14ac:dyDescent="0.35">
      <c r="A90" s="217" t="s">
        <v>254</v>
      </c>
      <c r="B90" s="217"/>
      <c r="C90" s="217"/>
      <c r="D90" s="217"/>
      <c r="E90" s="2"/>
      <c r="F90" s="2"/>
      <c r="H90" s="233"/>
      <c r="I90" s="234"/>
      <c r="J90" s="234"/>
      <c r="K90" s="234"/>
      <c r="L90" s="234"/>
      <c r="M90" s="234"/>
      <c r="N90" s="234"/>
      <c r="O90" s="234"/>
      <c r="P90" s="235"/>
    </row>
    <row r="91" spans="1:16" ht="18" customHeight="1" x14ac:dyDescent="0.35">
      <c r="A91" s="221"/>
      <c r="B91" s="221"/>
      <c r="C91" s="221"/>
      <c r="D91" s="221"/>
      <c r="E91" s="221"/>
      <c r="F91" s="2"/>
      <c r="H91" s="233"/>
      <c r="I91" s="234"/>
      <c r="J91" s="234"/>
      <c r="K91" s="234"/>
      <c r="L91" s="234"/>
      <c r="M91" s="234"/>
      <c r="N91" s="234"/>
      <c r="O91" s="234"/>
      <c r="P91" s="235"/>
    </row>
    <row r="92" spans="1:16" ht="18" customHeight="1" x14ac:dyDescent="0.35">
      <c r="A92" s="221"/>
      <c r="B92" s="221"/>
      <c r="C92" s="221"/>
      <c r="D92" s="221"/>
      <c r="E92" s="221"/>
      <c r="F92" s="2"/>
      <c r="H92" s="233"/>
      <c r="I92" s="234"/>
      <c r="J92" s="234"/>
      <c r="K92" s="234"/>
      <c r="L92" s="234"/>
      <c r="M92" s="234"/>
      <c r="N92" s="234"/>
      <c r="O92" s="234"/>
      <c r="P92" s="235"/>
    </row>
    <row r="93" spans="1:16" ht="18" customHeight="1" x14ac:dyDescent="0.35">
      <c r="A93" s="222"/>
      <c r="B93" s="222"/>
      <c r="C93" s="222"/>
      <c r="D93" s="222"/>
      <c r="E93" s="222"/>
      <c r="F93" s="2"/>
      <c r="H93" s="233"/>
      <c r="I93" s="234"/>
      <c r="J93" s="234"/>
      <c r="K93" s="234"/>
      <c r="L93" s="234"/>
      <c r="M93" s="234"/>
      <c r="N93" s="234"/>
      <c r="O93" s="234"/>
      <c r="P93" s="235"/>
    </row>
    <row r="94" spans="1:16" ht="9" customHeight="1" x14ac:dyDescent="0.35">
      <c r="A94" s="2"/>
      <c r="B94" s="2"/>
      <c r="C94" s="2"/>
      <c r="D94" s="2"/>
      <c r="E94" s="2"/>
      <c r="F94" s="2"/>
      <c r="H94" s="233"/>
      <c r="I94" s="234"/>
      <c r="J94" s="234"/>
      <c r="K94" s="234"/>
      <c r="L94" s="234"/>
      <c r="M94" s="234"/>
      <c r="N94" s="234"/>
      <c r="O94" s="234"/>
      <c r="P94" s="235"/>
    </row>
    <row r="95" spans="1:16" ht="28.5" customHeight="1" x14ac:dyDescent="0.35">
      <c r="A95" s="215" t="s">
        <v>253</v>
      </c>
      <c r="B95" s="215"/>
      <c r="C95" s="215"/>
      <c r="D95" s="218"/>
      <c r="E95" s="218"/>
      <c r="F95" s="2"/>
      <c r="H95" s="233"/>
      <c r="I95" s="234"/>
      <c r="J95" s="234"/>
      <c r="K95" s="234"/>
      <c r="L95" s="234"/>
      <c r="M95" s="234"/>
      <c r="N95" s="234"/>
      <c r="O95" s="234"/>
      <c r="P95" s="235"/>
    </row>
    <row r="96" spans="1:16" ht="9" customHeight="1" x14ac:dyDescent="0.35">
      <c r="A96" s="2"/>
      <c r="B96" s="2"/>
      <c r="C96" s="2"/>
      <c r="D96" s="2"/>
      <c r="E96" s="2"/>
      <c r="F96" s="2"/>
      <c r="H96" s="233"/>
      <c r="I96" s="234"/>
      <c r="J96" s="234"/>
      <c r="K96" s="234"/>
      <c r="L96" s="234"/>
      <c r="M96" s="234"/>
      <c r="N96" s="234"/>
      <c r="O96" s="234"/>
      <c r="P96" s="235"/>
    </row>
    <row r="97" spans="1:16" x14ac:dyDescent="0.35">
      <c r="A97" s="217" t="s">
        <v>254</v>
      </c>
      <c r="B97" s="217"/>
      <c r="C97" s="217"/>
      <c r="D97" s="217"/>
      <c r="E97" s="2"/>
      <c r="F97" s="2"/>
      <c r="H97" s="236"/>
      <c r="I97" s="237"/>
      <c r="J97" s="237"/>
      <c r="K97" s="237"/>
      <c r="L97" s="237"/>
      <c r="M97" s="237"/>
      <c r="N97" s="237"/>
      <c r="O97" s="237"/>
      <c r="P97" s="238"/>
    </row>
    <row r="98" spans="1:16" ht="18" customHeight="1" x14ac:dyDescent="0.35">
      <c r="A98" s="221"/>
      <c r="B98" s="221"/>
      <c r="C98" s="221"/>
      <c r="D98" s="221"/>
      <c r="E98" s="221"/>
      <c r="F98" s="2"/>
    </row>
    <row r="99" spans="1:16" ht="18" customHeight="1" x14ac:dyDescent="0.35">
      <c r="A99" s="221"/>
      <c r="B99" s="221"/>
      <c r="C99" s="221"/>
      <c r="D99" s="221"/>
      <c r="E99" s="221"/>
      <c r="F99" s="2"/>
    </row>
    <row r="100" spans="1:16" ht="18" customHeight="1" x14ac:dyDescent="0.35">
      <c r="A100" s="222"/>
      <c r="B100" s="222"/>
      <c r="C100" s="222"/>
      <c r="D100" s="222"/>
      <c r="E100" s="222"/>
      <c r="F100" s="2"/>
    </row>
    <row r="101" spans="1:16" ht="9" customHeight="1" x14ac:dyDescent="0.35">
      <c r="A101" s="2"/>
      <c r="B101" s="2"/>
      <c r="C101" s="2"/>
      <c r="D101" s="2"/>
      <c r="E101" s="2"/>
      <c r="F101" s="2"/>
    </row>
    <row r="102" spans="1:16" x14ac:dyDescent="0.35">
      <c r="A102" s="219" t="s">
        <v>255</v>
      </c>
      <c r="B102" s="219"/>
      <c r="C102" s="219"/>
      <c r="D102" s="219"/>
      <c r="E102" s="219"/>
      <c r="F102" s="219"/>
      <c r="H102" s="219" t="s">
        <v>273</v>
      </c>
      <c r="I102" s="219"/>
      <c r="J102" s="219"/>
      <c r="K102" s="219"/>
      <c r="L102" s="219"/>
      <c r="M102" s="219"/>
      <c r="N102" s="219"/>
      <c r="O102" s="219"/>
      <c r="P102" s="219"/>
    </row>
    <row r="103" spans="1:16" ht="9" customHeight="1" x14ac:dyDescent="0.35">
      <c r="A103" s="2"/>
      <c r="B103" s="2"/>
      <c r="C103" s="2"/>
      <c r="D103" s="2"/>
      <c r="E103" s="2"/>
      <c r="F103" s="2"/>
    </row>
    <row r="104" spans="1:16" ht="18" customHeight="1" x14ac:dyDescent="0.35">
      <c r="A104" s="217" t="s">
        <v>256</v>
      </c>
      <c r="B104" s="217"/>
      <c r="C104" s="217"/>
      <c r="D104" s="220"/>
      <c r="E104" s="220"/>
      <c r="F104" s="2"/>
      <c r="H104" s="230"/>
      <c r="I104" s="231"/>
      <c r="J104" s="231"/>
      <c r="K104" s="231"/>
      <c r="L104" s="231"/>
      <c r="M104" s="231"/>
      <c r="N104" s="231"/>
      <c r="O104" s="231"/>
      <c r="P104" s="232"/>
    </row>
    <row r="105" spans="1:16" ht="9" customHeight="1" x14ac:dyDescent="0.35">
      <c r="A105" s="2"/>
      <c r="B105" s="2"/>
      <c r="C105" s="2"/>
      <c r="D105" s="2"/>
      <c r="E105" s="2"/>
      <c r="F105" s="2"/>
      <c r="H105" s="233"/>
      <c r="I105" s="234"/>
      <c r="J105" s="234"/>
      <c r="K105" s="234"/>
      <c r="L105" s="234"/>
      <c r="M105" s="234"/>
      <c r="N105" s="234"/>
      <c r="O105" s="234"/>
      <c r="P105" s="235"/>
    </row>
    <row r="106" spans="1:16" x14ac:dyDescent="0.35">
      <c r="A106" s="217" t="s">
        <v>254</v>
      </c>
      <c r="B106" s="217"/>
      <c r="C106" s="217"/>
      <c r="D106" s="217"/>
      <c r="E106" s="2"/>
      <c r="F106" s="2"/>
      <c r="H106" s="233"/>
      <c r="I106" s="234"/>
      <c r="J106" s="234"/>
      <c r="K106" s="234"/>
      <c r="L106" s="234"/>
      <c r="M106" s="234"/>
      <c r="N106" s="234"/>
      <c r="O106" s="234"/>
      <c r="P106" s="235"/>
    </row>
    <row r="107" spans="1:16" ht="18" customHeight="1" x14ac:dyDescent="0.35">
      <c r="A107" s="221"/>
      <c r="B107" s="221"/>
      <c r="C107" s="221"/>
      <c r="D107" s="221"/>
      <c r="E107" s="221"/>
      <c r="F107" s="2"/>
      <c r="H107" s="233"/>
      <c r="I107" s="234"/>
      <c r="J107" s="234"/>
      <c r="K107" s="234"/>
      <c r="L107" s="234"/>
      <c r="M107" s="234"/>
      <c r="N107" s="234"/>
      <c r="O107" s="234"/>
      <c r="P107" s="235"/>
    </row>
    <row r="108" spans="1:16" ht="18" customHeight="1" x14ac:dyDescent="0.35">
      <c r="A108" s="221"/>
      <c r="B108" s="221"/>
      <c r="C108" s="221"/>
      <c r="D108" s="221"/>
      <c r="E108" s="221"/>
      <c r="F108" s="2"/>
      <c r="H108" s="233"/>
      <c r="I108" s="234"/>
      <c r="J108" s="234"/>
      <c r="K108" s="234"/>
      <c r="L108" s="234"/>
      <c r="M108" s="234"/>
      <c r="N108" s="234"/>
      <c r="O108" s="234"/>
      <c r="P108" s="235"/>
    </row>
    <row r="109" spans="1:16" ht="18" customHeight="1" x14ac:dyDescent="0.35">
      <c r="A109" s="222"/>
      <c r="B109" s="222"/>
      <c r="C109" s="222"/>
      <c r="D109" s="222"/>
      <c r="E109" s="222"/>
      <c r="F109" s="2"/>
      <c r="H109" s="233"/>
      <c r="I109" s="234"/>
      <c r="J109" s="234"/>
      <c r="K109" s="234"/>
      <c r="L109" s="234"/>
      <c r="M109" s="234"/>
      <c r="N109" s="234"/>
      <c r="O109" s="234"/>
      <c r="P109" s="235"/>
    </row>
    <row r="110" spans="1:16" ht="9" customHeight="1" x14ac:dyDescent="0.35">
      <c r="A110" s="2"/>
      <c r="B110" s="2"/>
      <c r="C110" s="2"/>
      <c r="D110" s="2"/>
      <c r="E110" s="2"/>
      <c r="F110" s="2"/>
      <c r="H110" s="233"/>
      <c r="I110" s="234"/>
      <c r="J110" s="234"/>
      <c r="K110" s="234"/>
      <c r="L110" s="234"/>
      <c r="M110" s="234"/>
      <c r="N110" s="234"/>
      <c r="O110" s="234"/>
      <c r="P110" s="235"/>
    </row>
    <row r="111" spans="1:16" ht="18" customHeight="1" x14ac:dyDescent="0.35">
      <c r="A111" s="2" t="s">
        <v>206</v>
      </c>
      <c r="B111" s="2"/>
      <c r="C111" s="2"/>
      <c r="D111" s="2"/>
      <c r="E111" s="133"/>
      <c r="F111" s="2"/>
      <c r="H111" s="233"/>
      <c r="I111" s="234"/>
      <c r="J111" s="234"/>
      <c r="K111" s="234"/>
      <c r="L111" s="234"/>
      <c r="M111" s="234"/>
      <c r="N111" s="234"/>
      <c r="O111" s="234"/>
      <c r="P111" s="235"/>
    </row>
    <row r="112" spans="1:16" ht="9" customHeight="1" x14ac:dyDescent="0.35">
      <c r="A112" s="2"/>
      <c r="B112" s="2"/>
      <c r="C112" s="2"/>
      <c r="D112" s="2"/>
      <c r="E112" s="2"/>
      <c r="F112" s="2"/>
      <c r="H112" s="233"/>
      <c r="I112" s="234"/>
      <c r="J112" s="234"/>
      <c r="K112" s="234"/>
      <c r="L112" s="234"/>
      <c r="M112" s="234"/>
      <c r="N112" s="234"/>
      <c r="O112" s="234"/>
      <c r="P112" s="235"/>
    </row>
    <row r="113" spans="1:16" x14ac:dyDescent="0.35">
      <c r="A113" s="217" t="s">
        <v>254</v>
      </c>
      <c r="B113" s="217"/>
      <c r="C113" s="217"/>
      <c r="D113" s="217"/>
      <c r="E113" s="2"/>
      <c r="F113" s="2"/>
      <c r="H113" s="236"/>
      <c r="I113" s="237"/>
      <c r="J113" s="237"/>
      <c r="K113" s="237"/>
      <c r="L113" s="237"/>
      <c r="M113" s="237"/>
      <c r="N113" s="237"/>
      <c r="O113" s="237"/>
      <c r="P113" s="238"/>
    </row>
    <row r="114" spans="1:16" ht="18" customHeight="1" x14ac:dyDescent="0.35">
      <c r="A114" s="221"/>
      <c r="B114" s="221"/>
      <c r="C114" s="221"/>
      <c r="D114" s="221"/>
      <c r="E114" s="221"/>
      <c r="F114" s="2"/>
    </row>
    <row r="115" spans="1:16" ht="18" customHeight="1" x14ac:dyDescent="0.35">
      <c r="A115" s="221"/>
      <c r="B115" s="221"/>
      <c r="C115" s="221"/>
      <c r="D115" s="221"/>
      <c r="E115" s="221"/>
      <c r="F115" s="2"/>
    </row>
    <row r="116" spans="1:16" ht="18" customHeight="1" x14ac:dyDescent="0.35">
      <c r="A116" s="222"/>
      <c r="B116" s="222"/>
      <c r="C116" s="222"/>
      <c r="D116" s="222"/>
      <c r="E116" s="222"/>
      <c r="F116" s="2"/>
    </row>
    <row r="117" spans="1:16" x14ac:dyDescent="0.35">
      <c r="A117" s="2"/>
      <c r="B117" s="2"/>
      <c r="C117" s="2"/>
      <c r="D117" s="2"/>
      <c r="E117" s="2"/>
      <c r="F117" s="2"/>
    </row>
    <row r="118" spans="1:16" hidden="1" x14ac:dyDescent="0.35">
      <c r="A118" s="2"/>
      <c r="B118" s="2"/>
      <c r="C118" s="2"/>
      <c r="D118" s="2"/>
      <c r="E118" s="2"/>
      <c r="F118" s="2"/>
    </row>
    <row r="119" spans="1:16" hidden="1" x14ac:dyDescent="0.35">
      <c r="A119" s="2"/>
      <c r="B119" s="2"/>
      <c r="C119" s="2"/>
      <c r="D119" s="2"/>
      <c r="E119" s="2"/>
      <c r="F119" s="2"/>
    </row>
    <row r="120" spans="1:16" hidden="1" x14ac:dyDescent="0.35">
      <c r="A120" s="2"/>
      <c r="B120" s="2"/>
      <c r="C120" s="2"/>
      <c r="D120" s="2"/>
      <c r="E120" s="2"/>
      <c r="F120" s="2"/>
    </row>
    <row r="121" spans="1:16" hidden="1" x14ac:dyDescent="0.35">
      <c r="A121" s="2"/>
      <c r="B121" s="2"/>
      <c r="C121" s="2"/>
      <c r="D121" s="2"/>
      <c r="E121" s="2"/>
      <c r="F121" s="2"/>
    </row>
    <row r="122" spans="1:16" hidden="1" x14ac:dyDescent="0.35">
      <c r="A122" s="2"/>
      <c r="B122" s="2"/>
      <c r="C122" s="2"/>
      <c r="D122" s="2"/>
      <c r="E122" s="2"/>
      <c r="F122" s="2"/>
    </row>
    <row r="123" spans="1:16" hidden="1" x14ac:dyDescent="0.35">
      <c r="A123" s="2"/>
      <c r="B123" s="2"/>
      <c r="C123" s="2"/>
      <c r="D123" s="2"/>
      <c r="E123" s="2"/>
      <c r="F123" s="2"/>
    </row>
    <row r="124" spans="1:16" hidden="1" x14ac:dyDescent="0.35">
      <c r="A124" s="2"/>
      <c r="B124" s="2"/>
      <c r="C124" s="2"/>
      <c r="D124" s="2"/>
      <c r="E124" s="2"/>
      <c r="F124" s="2"/>
    </row>
    <row r="125" spans="1:16" hidden="1" x14ac:dyDescent="0.35">
      <c r="A125" s="2"/>
      <c r="B125" s="2"/>
      <c r="C125" s="2"/>
      <c r="D125" s="2"/>
      <c r="E125" s="2"/>
      <c r="F125" s="2"/>
    </row>
    <row r="126" spans="1:16" hidden="1" x14ac:dyDescent="0.35">
      <c r="A126" s="2"/>
      <c r="B126" s="2"/>
      <c r="C126" s="2"/>
      <c r="D126" s="2"/>
      <c r="E126" s="2"/>
      <c r="F126" s="2"/>
    </row>
    <row r="127" spans="1:16" hidden="1" x14ac:dyDescent="0.35">
      <c r="A127" s="2"/>
      <c r="B127" s="2"/>
      <c r="C127" s="2"/>
      <c r="D127" s="2"/>
      <c r="E127" s="2"/>
      <c r="F127" s="2"/>
    </row>
    <row r="128" spans="1:16" hidden="1" x14ac:dyDescent="0.35">
      <c r="A128" s="2"/>
      <c r="B128" s="2"/>
      <c r="C128" s="2"/>
      <c r="D128" s="2"/>
      <c r="E128" s="2"/>
      <c r="F128" s="2"/>
    </row>
    <row r="129" s="2" customFormat="1" hidden="1" x14ac:dyDescent="0.35"/>
    <row r="130" s="2" customFormat="1" hidden="1" x14ac:dyDescent="0.35"/>
    <row r="131" s="2" customFormat="1" hidden="1" x14ac:dyDescent="0.35"/>
    <row r="132" s="2" customFormat="1" hidden="1" x14ac:dyDescent="0.35"/>
    <row r="133" s="2" customFormat="1" hidden="1" x14ac:dyDescent="0.35"/>
    <row r="134" s="2" customFormat="1" hidden="1" x14ac:dyDescent="0.35"/>
    <row r="135" s="2" customFormat="1" hidden="1" x14ac:dyDescent="0.35"/>
    <row r="136" s="2" customFormat="1" hidden="1" x14ac:dyDescent="0.35"/>
    <row r="137" s="2" customFormat="1" hidden="1" x14ac:dyDescent="0.35"/>
    <row r="138" s="2" customFormat="1" hidden="1" x14ac:dyDescent="0.35"/>
    <row r="139" s="2" customFormat="1" hidden="1" x14ac:dyDescent="0.35"/>
    <row r="140" s="2" customFormat="1" hidden="1" x14ac:dyDescent="0.35"/>
    <row r="141" s="2" customFormat="1" hidden="1" x14ac:dyDescent="0.35"/>
    <row r="142" s="2" customFormat="1" hidden="1" x14ac:dyDescent="0.35"/>
    <row r="143" s="2" customFormat="1" hidden="1" x14ac:dyDescent="0.35"/>
    <row r="144" s="2" customFormat="1" hidden="1" x14ac:dyDescent="0.35"/>
    <row r="145" s="2" customFormat="1" hidden="1" x14ac:dyDescent="0.35"/>
    <row r="146" s="2" customFormat="1" hidden="1" x14ac:dyDescent="0.35"/>
    <row r="147" s="2" customFormat="1" hidden="1" x14ac:dyDescent="0.35"/>
    <row r="148" s="2" customFormat="1" hidden="1" x14ac:dyDescent="0.35"/>
    <row r="149" s="2" customFormat="1" hidden="1" x14ac:dyDescent="0.35"/>
    <row r="150" s="2" customFormat="1" hidden="1" x14ac:dyDescent="0.35"/>
    <row r="151" s="2" customFormat="1" hidden="1" x14ac:dyDescent="0.35"/>
    <row r="152" s="2" customFormat="1" hidden="1" x14ac:dyDescent="0.35"/>
    <row r="153" s="2" customFormat="1" hidden="1" x14ac:dyDescent="0.35"/>
    <row r="154" s="2" customFormat="1" hidden="1" x14ac:dyDescent="0.35"/>
    <row r="155" s="2" customFormat="1" hidden="1" x14ac:dyDescent="0.35"/>
    <row r="156" s="2" customFormat="1" hidden="1" x14ac:dyDescent="0.35"/>
    <row r="157" s="2" customFormat="1" hidden="1" x14ac:dyDescent="0.35"/>
    <row r="158" s="2" customFormat="1" hidden="1" x14ac:dyDescent="0.35"/>
    <row r="159" s="2" customFormat="1" hidden="1" x14ac:dyDescent="0.35"/>
    <row r="160" s="2" customFormat="1" hidden="1" x14ac:dyDescent="0.35"/>
    <row r="161" s="2" customFormat="1" hidden="1" x14ac:dyDescent="0.35"/>
    <row r="162" s="2" customFormat="1" hidden="1" x14ac:dyDescent="0.35"/>
    <row r="163" s="2" customFormat="1" hidden="1" x14ac:dyDescent="0.35"/>
    <row r="164" s="2" customFormat="1" hidden="1" x14ac:dyDescent="0.35"/>
    <row r="165" s="2" customFormat="1" hidden="1" x14ac:dyDescent="0.35"/>
    <row r="166" s="2" customFormat="1" hidden="1" x14ac:dyDescent="0.35"/>
    <row r="167" s="2" customFormat="1" hidden="1" x14ac:dyDescent="0.35"/>
    <row r="168" s="2" customFormat="1" hidden="1" x14ac:dyDescent="0.35"/>
    <row r="169" s="2" customFormat="1" hidden="1" x14ac:dyDescent="0.35"/>
    <row r="170" s="2" customFormat="1" hidden="1" x14ac:dyDescent="0.35"/>
    <row r="171" s="2" customFormat="1" hidden="1" x14ac:dyDescent="0.35"/>
    <row r="172" s="2" customFormat="1" hidden="1" x14ac:dyDescent="0.35"/>
    <row r="173" s="2" customFormat="1" hidden="1" x14ac:dyDescent="0.35"/>
    <row r="174" s="2" customFormat="1" hidden="1" x14ac:dyDescent="0.35"/>
    <row r="175" s="2" customFormat="1" hidden="1" x14ac:dyDescent="0.35"/>
    <row r="176" s="2" customFormat="1" hidden="1" x14ac:dyDescent="0.35"/>
    <row r="177" s="2" customFormat="1" hidden="1" x14ac:dyDescent="0.35"/>
    <row r="178" s="2" customFormat="1" hidden="1" x14ac:dyDescent="0.35"/>
    <row r="179" s="2" customFormat="1" hidden="1" x14ac:dyDescent="0.35"/>
    <row r="180" s="2" customFormat="1" hidden="1" x14ac:dyDescent="0.35"/>
    <row r="181" s="2" customFormat="1" hidden="1" x14ac:dyDescent="0.35"/>
    <row r="182" s="2" customFormat="1" hidden="1" x14ac:dyDescent="0.35"/>
    <row r="183" s="2" customFormat="1" hidden="1" x14ac:dyDescent="0.35"/>
    <row r="184" s="2" customFormat="1" hidden="1" x14ac:dyDescent="0.35"/>
    <row r="185" s="2" customFormat="1" hidden="1" x14ac:dyDescent="0.35"/>
    <row r="186" s="2" customFormat="1" hidden="1" x14ac:dyDescent="0.35"/>
    <row r="187" s="2" customFormat="1" hidden="1" x14ac:dyDescent="0.35"/>
    <row r="188" s="2" customFormat="1" hidden="1" x14ac:dyDescent="0.35"/>
    <row r="189" s="2" customFormat="1" hidden="1" x14ac:dyDescent="0.35"/>
    <row r="190" s="2" customFormat="1" hidden="1" x14ac:dyDescent="0.35"/>
    <row r="191" s="2" customFormat="1" hidden="1" x14ac:dyDescent="0.35"/>
    <row r="192" s="2" customFormat="1" hidden="1" x14ac:dyDescent="0.35"/>
    <row r="193" s="2" customFormat="1" hidden="1" x14ac:dyDescent="0.35"/>
    <row r="194" s="2" customFormat="1" hidden="1" x14ac:dyDescent="0.35"/>
    <row r="195" s="2" customFormat="1" hidden="1" x14ac:dyDescent="0.35"/>
    <row r="196" s="2" customFormat="1" hidden="1" x14ac:dyDescent="0.35"/>
    <row r="197" s="2" customFormat="1" hidden="1" x14ac:dyDescent="0.35"/>
    <row r="198" s="2" customFormat="1" hidden="1" x14ac:dyDescent="0.35"/>
    <row r="199" s="2" customFormat="1" hidden="1" x14ac:dyDescent="0.35"/>
    <row r="200" s="2" customFormat="1" hidden="1" x14ac:dyDescent="0.35"/>
    <row r="201" s="2" customFormat="1" hidden="1" x14ac:dyDescent="0.35"/>
    <row r="202" s="2" customFormat="1" hidden="1" x14ac:dyDescent="0.35"/>
    <row r="203" s="2" customFormat="1" hidden="1" x14ac:dyDescent="0.35"/>
    <row r="204" s="2" customFormat="1" hidden="1" x14ac:dyDescent="0.35"/>
    <row r="205" s="2" customFormat="1" hidden="1" x14ac:dyDescent="0.35"/>
    <row r="206" s="2" customFormat="1" hidden="1" x14ac:dyDescent="0.35"/>
    <row r="207" s="2" customFormat="1" hidden="1" x14ac:dyDescent="0.35"/>
    <row r="208" s="2" customFormat="1" hidden="1" x14ac:dyDescent="0.35"/>
    <row r="209" s="2" customFormat="1" hidden="1" x14ac:dyDescent="0.35"/>
    <row r="210" s="2" customFormat="1" hidden="1" x14ac:dyDescent="0.35"/>
    <row r="211" s="2" customFormat="1" hidden="1" x14ac:dyDescent="0.35"/>
    <row r="212" s="2" customFormat="1" hidden="1" x14ac:dyDescent="0.35"/>
    <row r="213" s="2" customFormat="1" hidden="1" x14ac:dyDescent="0.35"/>
    <row r="214" s="2" customFormat="1" hidden="1" x14ac:dyDescent="0.35"/>
    <row r="215" s="2" customFormat="1" hidden="1" x14ac:dyDescent="0.35"/>
    <row r="216" s="2" customFormat="1" hidden="1" x14ac:dyDescent="0.35"/>
    <row r="217" s="2" customFormat="1" hidden="1" x14ac:dyDescent="0.35"/>
    <row r="218" s="2" customFormat="1" hidden="1" x14ac:dyDescent="0.35"/>
    <row r="219" s="2" customFormat="1" hidden="1" x14ac:dyDescent="0.35"/>
    <row r="220" s="2" customFormat="1" hidden="1" x14ac:dyDescent="0.35"/>
    <row r="221" s="2" customFormat="1" hidden="1" x14ac:dyDescent="0.35"/>
    <row r="222" s="2" customFormat="1" hidden="1" x14ac:dyDescent="0.35"/>
    <row r="223" s="2" customFormat="1" hidden="1" x14ac:dyDescent="0.35"/>
    <row r="224" s="2" customFormat="1" hidden="1" x14ac:dyDescent="0.35"/>
    <row r="225" s="2" customFormat="1" hidden="1" x14ac:dyDescent="0.35"/>
    <row r="226" s="2" customFormat="1" hidden="1" x14ac:dyDescent="0.35"/>
    <row r="227" s="2" customFormat="1" hidden="1" x14ac:dyDescent="0.35"/>
    <row r="228" s="2" customFormat="1" hidden="1" x14ac:dyDescent="0.35"/>
  </sheetData>
  <sheetProtection algorithmName="SHA-512" hashValue="jK5W4M0AUnggsuo7oFO30MbeUgyhb+zts4ahG8L2SWdcy9X8oD4EAdRABsDfBkQPjKA0iTLy+s2kGpYa6tm/5A==" saltValue="sRcDafRYQlJINVoqy0o8Fw==" spinCount="100000" sheet="1" objects="1" scenarios="1"/>
  <mergeCells count="67">
    <mergeCell ref="H40:P40"/>
    <mergeCell ref="H42:P48"/>
    <mergeCell ref="H51:P51"/>
    <mergeCell ref="A25:E27"/>
    <mergeCell ref="A33:D33"/>
    <mergeCell ref="A34:D34"/>
    <mergeCell ref="A36:E38"/>
    <mergeCell ref="A40:F40"/>
    <mergeCell ref="A114:E116"/>
    <mergeCell ref="H1:I2"/>
    <mergeCell ref="H53:P62"/>
    <mergeCell ref="H86:P86"/>
    <mergeCell ref="H88:P97"/>
    <mergeCell ref="H102:P102"/>
    <mergeCell ref="H4:P4"/>
    <mergeCell ref="H6:P6"/>
    <mergeCell ref="H7:P14"/>
    <mergeCell ref="H104:P113"/>
    <mergeCell ref="A11:E11"/>
    <mergeCell ref="H16:P16"/>
    <mergeCell ref="H18:P27"/>
    <mergeCell ref="A51:F51"/>
    <mergeCell ref="A44:D44"/>
    <mergeCell ref="A49:D49"/>
    <mergeCell ref="A55:D55"/>
    <mergeCell ref="C1:F2"/>
    <mergeCell ref="B13:D13"/>
    <mergeCell ref="B14:D14"/>
    <mergeCell ref="A7:E7"/>
    <mergeCell ref="A9:E10"/>
    <mergeCell ref="A4:E4"/>
    <mergeCell ref="A6:E6"/>
    <mergeCell ref="A18:D18"/>
    <mergeCell ref="A20:D20"/>
    <mergeCell ref="A24:D24"/>
    <mergeCell ref="A29:D29"/>
    <mergeCell ref="A31:D31"/>
    <mergeCell ref="A45:E47"/>
    <mergeCell ref="A16:F16"/>
    <mergeCell ref="A35:D35"/>
    <mergeCell ref="A106:D106"/>
    <mergeCell ref="A86:F86"/>
    <mergeCell ref="A88:C88"/>
    <mergeCell ref="D88:E88"/>
    <mergeCell ref="A69:D69"/>
    <mergeCell ref="A58:E60"/>
    <mergeCell ref="A79:E84"/>
    <mergeCell ref="A74:D74"/>
    <mergeCell ref="A76:D76"/>
    <mergeCell ref="A78:E78"/>
    <mergeCell ref="A70:E72"/>
    <mergeCell ref="A53:D53"/>
    <mergeCell ref="A42:D42"/>
    <mergeCell ref="A113:D113"/>
    <mergeCell ref="A95:C95"/>
    <mergeCell ref="D95:E95"/>
    <mergeCell ref="A90:D90"/>
    <mergeCell ref="A97:D97"/>
    <mergeCell ref="A102:F102"/>
    <mergeCell ref="A104:C104"/>
    <mergeCell ref="D104:E104"/>
    <mergeCell ref="A91:E93"/>
    <mergeCell ref="A98:E100"/>
    <mergeCell ref="A107:E109"/>
    <mergeCell ref="A57:D57"/>
    <mergeCell ref="A62:D62"/>
    <mergeCell ref="A64:E64"/>
  </mergeCells>
  <pageMargins left="0.3" right="0.3" top="0.3" bottom="0.3" header="0" footer="0"/>
  <pageSetup orientation="portrait" r:id="rId1"/>
  <rowBreaks count="2" manualBreakCount="2">
    <brk id="39" max="16383" man="1"/>
    <brk id="85"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0000000}">
          <x14:formula1>
            <xm:f>Legend!$D$3:$D$4</xm:f>
          </x14:formula1>
          <xm:sqref>E18</xm:sqref>
        </x14:dataValidation>
        <x14:dataValidation type="list" allowBlank="1" showInputMessage="1" showErrorMessage="1" xr:uid="{00000000-0002-0000-0300-000001000000}">
          <x14:formula1>
            <xm:f>Legend!$B$28:$B$31</xm:f>
          </x14:formula1>
          <xm:sqref>E20</xm:sqref>
        </x14:dataValidation>
        <x14:dataValidation type="list" allowBlank="1" showInputMessage="1" showErrorMessage="1" xr:uid="{00000000-0002-0000-0300-000002000000}">
          <x14:formula1>
            <xm:f>Legend!$D$28:$D$31</xm:f>
          </x14:formula1>
          <xm:sqref>E22</xm:sqref>
        </x14:dataValidation>
        <x14:dataValidation type="list" allowBlank="1" showInputMessage="1" showErrorMessage="1" xr:uid="{00000000-0002-0000-0300-000003000000}">
          <x14:formula1>
            <xm:f>Legend!$B$34:$B$37</xm:f>
          </x14:formula1>
          <xm:sqref>E31</xm:sqref>
        </x14:dataValidation>
        <x14:dataValidation type="list" allowBlank="1" showInputMessage="1" showErrorMessage="1" xr:uid="{00000000-0002-0000-0300-000004000000}">
          <x14:formula1>
            <xm:f>Legend!$D$34:$D$37</xm:f>
          </x14:formula1>
          <xm:sqref>E33 E76</xm:sqref>
        </x14:dataValidation>
        <x14:dataValidation type="list" allowBlank="1" showInputMessage="1" showErrorMessage="1" xr:uid="{00000000-0002-0000-0300-000005000000}">
          <x14:formula1>
            <xm:f>Legend!$B$40:$B$43</xm:f>
          </x14:formula1>
          <xm:sqref>E49</xm:sqref>
        </x14:dataValidation>
        <x14:dataValidation type="list" allowBlank="1" showInputMessage="1" showErrorMessage="1" xr:uid="{00000000-0002-0000-0300-000006000000}">
          <x14:formula1>
            <xm:f>Legend!$E$12:$E$14</xm:f>
          </x14:formula1>
          <xm:sqref>E42 E29</xm:sqref>
        </x14:dataValidation>
        <x14:dataValidation type="list" allowBlank="1" showInputMessage="1" showErrorMessage="1" xr:uid="{00000000-0002-0000-0300-000007000000}">
          <x14:formula1>
            <xm:f>Legend!$B$46:$B$51</xm:f>
          </x14:formula1>
          <xm:sqref>E53</xm:sqref>
        </x14:dataValidation>
        <x14:dataValidation type="list" allowBlank="1" showInputMessage="1" showErrorMessage="1" xr:uid="{00000000-0002-0000-0300-000008000000}">
          <x14:formula1>
            <xm:f>Legend!$E$16:$E$18</xm:f>
          </x14:formula1>
          <xm:sqref>E55</xm:sqref>
        </x14:dataValidation>
        <x14:dataValidation type="list" allowBlank="1" showInputMessage="1" showErrorMessage="1" xr:uid="{00000000-0002-0000-0300-000009000000}">
          <x14:formula1>
            <xm:f>Legend!$C$46:$C$50</xm:f>
          </x14:formula1>
          <xm:sqref>E62</xm:sqref>
        </x14:dataValidation>
        <x14:dataValidation type="list" allowBlank="1" showInputMessage="1" showErrorMessage="1" xr:uid="{00000000-0002-0000-0300-00000A000000}">
          <x14:formula1>
            <xm:f>Legend!$E$46:$E$48</xm:f>
          </x14:formula1>
          <xm:sqref>E74</xm:sqref>
        </x14:dataValidation>
        <x14:dataValidation type="list" allowBlank="1" showInputMessage="1" showErrorMessage="1" xr:uid="{00000000-0002-0000-0300-00000B000000}">
          <x14:formula1>
            <xm:f>Legend!$B$54:$B$57</xm:f>
          </x14:formula1>
          <xm:sqref>D88:E88 D95:E95</xm:sqref>
        </x14:dataValidation>
        <x14:dataValidation type="list" allowBlank="1" showInputMessage="1" showErrorMessage="1" xr:uid="{00000000-0002-0000-0300-00000C000000}">
          <x14:formula1>
            <xm:f>Legend!$B$60:$B$62</xm:f>
          </x14:formula1>
          <xm:sqref>D104:E104</xm:sqref>
        </x14:dataValidation>
        <x14:dataValidation type="list" allowBlank="1" showInputMessage="1" showErrorMessage="1" xr:uid="{00000000-0002-0000-0300-00000D000000}">
          <x14:formula1>
            <xm:f>Legend!$D$60:$D$62</xm:f>
          </x14:formula1>
          <xm:sqref>E111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79998168889431442"/>
    <pageSetUpPr fitToPage="1"/>
  </sheetPr>
  <dimension ref="A2:AM32"/>
  <sheetViews>
    <sheetView workbookViewId="0">
      <selection activeCell="H21" sqref="H21"/>
    </sheetView>
  </sheetViews>
  <sheetFormatPr defaultRowHeight="14.5" x14ac:dyDescent="0.35"/>
  <cols>
    <col min="1" max="1" width="23.54296875" bestFit="1" customWidth="1"/>
    <col min="2" max="2" width="13.7265625" customWidth="1"/>
    <col min="3" max="3" width="18.7265625" customWidth="1"/>
    <col min="4" max="4" width="14.54296875" customWidth="1"/>
    <col min="5" max="5" width="13.7265625" customWidth="1"/>
    <col min="6" max="6" width="18.7265625" customWidth="1"/>
    <col min="7" max="7" width="14.7265625" customWidth="1"/>
    <col min="8" max="8" width="18.1796875" customWidth="1"/>
    <col min="9" max="9" width="14.7265625" customWidth="1"/>
    <col min="10" max="42" width="17.81640625" customWidth="1"/>
  </cols>
  <sheetData>
    <row r="2" spans="1:22" x14ac:dyDescent="0.35">
      <c r="A2" s="35" t="s">
        <v>115</v>
      </c>
      <c r="C2" s="70"/>
      <c r="D2" s="70"/>
    </row>
    <row r="4" spans="1:22" x14ac:dyDescent="0.35">
      <c r="A4" t="s">
        <v>84</v>
      </c>
      <c r="B4" t="s">
        <v>85</v>
      </c>
      <c r="C4" t="s">
        <v>86</v>
      </c>
      <c r="D4" t="s">
        <v>87</v>
      </c>
      <c r="E4" t="s">
        <v>88</v>
      </c>
      <c r="F4" t="s">
        <v>89</v>
      </c>
      <c r="G4" t="s">
        <v>105</v>
      </c>
      <c r="H4" t="s">
        <v>90</v>
      </c>
      <c r="I4" t="s">
        <v>91</v>
      </c>
      <c r="J4" t="s">
        <v>92</v>
      </c>
      <c r="K4" t="s">
        <v>93</v>
      </c>
      <c r="L4" t="s">
        <v>94</v>
      </c>
      <c r="M4" t="s">
        <v>98</v>
      </c>
      <c r="N4" t="s">
        <v>99</v>
      </c>
      <c r="O4" t="s">
        <v>100</v>
      </c>
      <c r="P4" t="s">
        <v>101</v>
      </c>
      <c r="Q4" t="s">
        <v>102</v>
      </c>
      <c r="R4" t="s">
        <v>103</v>
      </c>
      <c r="S4" t="s">
        <v>104</v>
      </c>
      <c r="T4" t="s">
        <v>97</v>
      </c>
      <c r="U4" t="s">
        <v>96</v>
      </c>
      <c r="V4" t="s">
        <v>95</v>
      </c>
    </row>
    <row r="5" spans="1:22" s="13" customFormat="1" ht="15" customHeight="1" x14ac:dyDescent="0.3">
      <c r="B5" s="13" t="s">
        <v>61</v>
      </c>
      <c r="C5" s="13">
        <f>'PART A Application Form'!B5</f>
        <v>0</v>
      </c>
      <c r="D5" s="13">
        <f>'PART A Application Form'!B7</f>
        <v>0</v>
      </c>
      <c r="E5" s="13">
        <f>'PART A Application Form'!B9</f>
        <v>0</v>
      </c>
      <c r="F5" s="13">
        <f>'PART A Application Form'!E9</f>
        <v>0</v>
      </c>
      <c r="G5" s="13">
        <f>'PART A Application Form'!B11</f>
        <v>0</v>
      </c>
      <c r="H5" s="13">
        <f>'PART A Application Form'!C13</f>
        <v>0</v>
      </c>
      <c r="I5" s="13">
        <f>'PART A Application Form'!C14</f>
        <v>0</v>
      </c>
      <c r="J5" s="13">
        <f>'PART A Application Form'!C15</f>
        <v>0</v>
      </c>
      <c r="K5" s="13" t="str">
        <f>'PART A Application Form'!E15</f>
        <v>NS</v>
      </c>
      <c r="L5" s="13">
        <f>'PART A Application Form'!C17</f>
        <v>0</v>
      </c>
      <c r="M5" s="13">
        <f>'PART A Application Form'!C18</f>
        <v>0</v>
      </c>
      <c r="N5" s="13">
        <f>'PART A Application Form'!C19</f>
        <v>0</v>
      </c>
      <c r="O5" s="13">
        <f>'PART A Application Form'!E19</f>
        <v>0</v>
      </c>
      <c r="P5" s="13">
        <f>'PART A Application Form'!C21</f>
        <v>0</v>
      </c>
      <c r="Q5" s="13">
        <f>'PART A Application Form'!C22</f>
        <v>0</v>
      </c>
      <c r="R5" s="13">
        <f>'PART A Application Form'!E22</f>
        <v>0</v>
      </c>
      <c r="S5" s="13">
        <f>'PART A Application Form'!C23</f>
        <v>0</v>
      </c>
      <c r="T5" s="13">
        <f>'PART A Application Form'!C24</f>
        <v>0</v>
      </c>
      <c r="U5" s="13">
        <f>'PART A Application Form'!C25</f>
        <v>0</v>
      </c>
    </row>
    <row r="8" spans="1:22" x14ac:dyDescent="0.35">
      <c r="A8" t="s">
        <v>83</v>
      </c>
      <c r="B8" t="s">
        <v>110</v>
      </c>
      <c r="C8" t="s">
        <v>112</v>
      </c>
      <c r="D8" t="s">
        <v>111</v>
      </c>
    </row>
    <row r="9" spans="1:22" s="13" customFormat="1" ht="15" customHeight="1" x14ac:dyDescent="0.3">
      <c r="B9" s="13" t="s">
        <v>61</v>
      </c>
      <c r="C9" s="13">
        <f>'PART A Application Form'!C29</f>
        <v>0</v>
      </c>
      <c r="D9" s="62"/>
    </row>
    <row r="12" spans="1:22" ht="29" x14ac:dyDescent="0.35">
      <c r="A12" s="111" t="s">
        <v>306</v>
      </c>
      <c r="B12" s="106"/>
      <c r="C12" s="107" t="s">
        <v>156</v>
      </c>
      <c r="E12" s="106"/>
      <c r="F12" s="107" t="s">
        <v>157</v>
      </c>
      <c r="H12" s="107" t="s">
        <v>114</v>
      </c>
      <c r="J12" s="81" t="s">
        <v>186</v>
      </c>
    </row>
    <row r="13" spans="1:22" x14ac:dyDescent="0.35">
      <c r="B13" s="108" t="s">
        <v>69</v>
      </c>
      <c r="C13" s="109">
        <f>'PART A Application Form'!C35</f>
        <v>0</v>
      </c>
      <c r="E13" s="108" t="s">
        <v>69</v>
      </c>
      <c r="F13" s="102"/>
      <c r="H13" s="109">
        <f>'PART A Application Form'!C61</f>
        <v>0</v>
      </c>
      <c r="J13" s="110">
        <f>0.15*(SUM(F13:F18)-H13)</f>
        <v>0</v>
      </c>
    </row>
    <row r="14" spans="1:22" x14ac:dyDescent="0.35">
      <c r="B14" s="108" t="s">
        <v>70</v>
      </c>
      <c r="C14" s="109">
        <f>'PART A Application Form'!C36</f>
        <v>0</v>
      </c>
      <c r="E14" s="108" t="s">
        <v>70</v>
      </c>
      <c r="F14" s="102"/>
    </row>
    <row r="15" spans="1:22" x14ac:dyDescent="0.35">
      <c r="B15" s="108" t="s">
        <v>71</v>
      </c>
      <c r="C15" s="109">
        <f>'PART A Application Form'!C37</f>
        <v>0</v>
      </c>
      <c r="E15" s="108" t="s">
        <v>71</v>
      </c>
      <c r="F15" s="102"/>
    </row>
    <row r="16" spans="1:22" x14ac:dyDescent="0.35">
      <c r="B16" s="108" t="s">
        <v>72</v>
      </c>
      <c r="C16" s="109">
        <f>'PART A Application Form'!C38</f>
        <v>0</v>
      </c>
      <c r="E16" s="108" t="s">
        <v>72</v>
      </c>
      <c r="F16" s="102"/>
    </row>
    <row r="17" spans="1:39" x14ac:dyDescent="0.35">
      <c r="B17" s="108" t="s">
        <v>73</v>
      </c>
      <c r="C17" s="109">
        <f>'PART A Application Form'!C39</f>
        <v>0</v>
      </c>
      <c r="E17" s="108" t="s">
        <v>73</v>
      </c>
      <c r="F17" s="102"/>
    </row>
    <row r="18" spans="1:39" x14ac:dyDescent="0.35">
      <c r="B18" s="108" t="s">
        <v>130</v>
      </c>
      <c r="C18" s="109">
        <f>'PART A Application Form'!C40</f>
        <v>0</v>
      </c>
      <c r="E18" s="108" t="s">
        <v>130</v>
      </c>
      <c r="F18" s="102"/>
    </row>
    <row r="21" spans="1:39" ht="29" x14ac:dyDescent="0.35">
      <c r="A21" s="111" t="s">
        <v>307</v>
      </c>
      <c r="B21" s="106"/>
      <c r="C21" s="107" t="s">
        <v>156</v>
      </c>
      <c r="E21" s="106"/>
      <c r="F21" s="107" t="s">
        <v>157</v>
      </c>
      <c r="H21" s="107" t="s">
        <v>114</v>
      </c>
      <c r="J21" s="81" t="s">
        <v>186</v>
      </c>
    </row>
    <row r="22" spans="1:39" x14ac:dyDescent="0.35">
      <c r="B22" s="108" t="s">
        <v>69</v>
      </c>
      <c r="C22" s="109">
        <f>'PART A Application Form'!C44</f>
        <v>0</v>
      </c>
      <c r="E22" s="108" t="s">
        <v>69</v>
      </c>
      <c r="F22" s="102"/>
      <c r="H22" s="109">
        <f>'PART A Application Form'!C69</f>
        <v>0</v>
      </c>
      <c r="J22" s="158">
        <f>0.25*(SUM(F22:F27)-H22)</f>
        <v>0</v>
      </c>
    </row>
    <row r="23" spans="1:39" x14ac:dyDescent="0.35">
      <c r="B23" s="108" t="s">
        <v>70</v>
      </c>
      <c r="C23" s="109">
        <f>'PART A Application Form'!C45</f>
        <v>0</v>
      </c>
      <c r="E23" s="108" t="s">
        <v>70</v>
      </c>
      <c r="F23" s="102"/>
    </row>
    <row r="24" spans="1:39" x14ac:dyDescent="0.35">
      <c r="B24" s="108" t="s">
        <v>71</v>
      </c>
      <c r="C24" s="109">
        <f>'PART A Application Form'!C46</f>
        <v>0</v>
      </c>
      <c r="E24" s="108" t="s">
        <v>71</v>
      </c>
      <c r="F24" s="102"/>
    </row>
    <row r="25" spans="1:39" x14ac:dyDescent="0.35">
      <c r="B25" s="108" t="s">
        <v>72</v>
      </c>
      <c r="C25" s="109">
        <f>'PART A Application Form'!C47</f>
        <v>0</v>
      </c>
      <c r="E25" s="108" t="s">
        <v>72</v>
      </c>
      <c r="F25" s="102"/>
    </row>
    <row r="26" spans="1:39" x14ac:dyDescent="0.35">
      <c r="B26" s="108" t="s">
        <v>73</v>
      </c>
      <c r="C26" s="109">
        <f>'PART A Application Form'!C48</f>
        <v>0</v>
      </c>
      <c r="E26" s="108" t="s">
        <v>73</v>
      </c>
      <c r="F26" s="102"/>
    </row>
    <row r="27" spans="1:39" x14ac:dyDescent="0.35">
      <c r="B27" s="108" t="s">
        <v>130</v>
      </c>
      <c r="C27" s="109">
        <f>'PART A Application Form'!C49</f>
        <v>0</v>
      </c>
      <c r="E27" s="108" t="s">
        <v>130</v>
      </c>
      <c r="F27" s="102"/>
    </row>
    <row r="30" spans="1:39" x14ac:dyDescent="0.35">
      <c r="A30" t="s">
        <v>119</v>
      </c>
      <c r="B30" t="s">
        <v>185</v>
      </c>
      <c r="C30" t="s">
        <v>120</v>
      </c>
      <c r="D30" t="s">
        <v>121</v>
      </c>
      <c r="E30" t="s">
        <v>122</v>
      </c>
      <c r="F30" t="s">
        <v>123</v>
      </c>
      <c r="G30" t="s">
        <v>124</v>
      </c>
      <c r="H30" t="s">
        <v>117</v>
      </c>
      <c r="I30" t="s">
        <v>179</v>
      </c>
      <c r="J30" t="s">
        <v>158</v>
      </c>
      <c r="K30" t="s">
        <v>159</v>
      </c>
      <c r="L30" t="s">
        <v>160</v>
      </c>
      <c r="M30" t="s">
        <v>180</v>
      </c>
      <c r="N30" t="s">
        <v>161</v>
      </c>
      <c r="O30" t="s">
        <v>162</v>
      </c>
      <c r="P30" t="s">
        <v>163</v>
      </c>
      <c r="Q30" t="s">
        <v>181</v>
      </c>
      <c r="R30" t="s">
        <v>164</v>
      </c>
      <c r="S30" t="s">
        <v>165</v>
      </c>
      <c r="T30" t="s">
        <v>166</v>
      </c>
      <c r="U30" t="s">
        <v>182</v>
      </c>
      <c r="V30" t="s">
        <v>167</v>
      </c>
      <c r="W30" t="s">
        <v>168</v>
      </c>
      <c r="X30" t="s">
        <v>169</v>
      </c>
      <c r="Y30" t="s">
        <v>183</v>
      </c>
      <c r="Z30" t="s">
        <v>170</v>
      </c>
      <c r="AA30" t="s">
        <v>171</v>
      </c>
      <c r="AB30" t="s">
        <v>172</v>
      </c>
      <c r="AC30" t="s">
        <v>184</v>
      </c>
      <c r="AD30" t="s">
        <v>173</v>
      </c>
      <c r="AE30" t="s">
        <v>174</v>
      </c>
      <c r="AF30" t="s">
        <v>175</v>
      </c>
      <c r="AG30" t="s">
        <v>176</v>
      </c>
      <c r="AH30" t="s">
        <v>187</v>
      </c>
      <c r="AI30" t="s">
        <v>177</v>
      </c>
      <c r="AJ30" t="s">
        <v>178</v>
      </c>
      <c r="AK30" t="s">
        <v>125</v>
      </c>
      <c r="AL30" t="s">
        <v>127</v>
      </c>
      <c r="AM30" t="s">
        <v>126</v>
      </c>
    </row>
    <row r="31" spans="1:39" s="13" customFormat="1" ht="15" customHeight="1" x14ac:dyDescent="0.3">
      <c r="B31" s="13" t="s">
        <v>61</v>
      </c>
      <c r="C31" s="13" t="s">
        <v>30</v>
      </c>
      <c r="D31" s="62"/>
      <c r="E31" s="62"/>
      <c r="F31" s="69"/>
      <c r="G31" s="69"/>
      <c r="H31" s="68">
        <f>'PART A Application Form'!C31</f>
        <v>0</v>
      </c>
      <c r="I31" s="68" t="str">
        <f>IF(ISBLANK('PART A Application Form'!E35),"",'PART A Application Form'!E35)</f>
        <v/>
      </c>
      <c r="J31" s="13" t="str">
        <f>IF(F13+F22=0,"",F13+F22)</f>
        <v/>
      </c>
      <c r="M31" s="68" t="str">
        <f>IF(ISBLANK('PART A Application Form'!E36),"",'PART A Application Form'!E36)</f>
        <v/>
      </c>
      <c r="N31" s="67" t="str">
        <f>IF(F14+F23=0,"",F14+F23)</f>
        <v/>
      </c>
      <c r="Q31" s="68" t="str">
        <f>IF(ISBLANK('PART A Application Form'!E37),"", 'PART A Application Form'!E37)</f>
        <v/>
      </c>
      <c r="R31" s="67" t="str">
        <f>IF(F15+F24=0,"",F15+F24)</f>
        <v/>
      </c>
      <c r="U31" s="68" t="str">
        <f>IF(ISBLANK('PART A Application Form'!E38),"",'PART A Application Form'!E38)</f>
        <v/>
      </c>
      <c r="V31" s="67" t="str">
        <f>IF(F16+F25=0,"",F16+F25)</f>
        <v/>
      </c>
      <c r="Y31" s="68" t="str">
        <f>IF(ISBLANK('PART A Application Form'!E39),"", 'PART A Application Form'!E39)</f>
        <v/>
      </c>
      <c r="Z31" s="67" t="str">
        <f>IF(F17+F26=0,"",F17+F26)</f>
        <v/>
      </c>
      <c r="AC31" s="68" t="str">
        <f>IF(ISBLANK('PART A Application Form'!E40),"",'PART A Application Form'!E40)</f>
        <v/>
      </c>
      <c r="AD31" s="67" t="str">
        <f>IF(F18+F27=0,"",F18+F27)</f>
        <v/>
      </c>
      <c r="AG31" s="67">
        <f>SUM(F13:F18)+SUM(F22:F27)</f>
        <v>0</v>
      </c>
      <c r="AH31" s="67">
        <f>H13+H22</f>
        <v>0</v>
      </c>
      <c r="AI31" s="67">
        <f>'PART A Application Form'!C71</f>
        <v>0</v>
      </c>
      <c r="AJ31" s="67">
        <f>J13+J22</f>
        <v>0</v>
      </c>
    </row>
    <row r="32" spans="1:39" x14ac:dyDescent="0.35">
      <c r="J32" s="159"/>
    </row>
  </sheetData>
  <sheetProtection algorithmName="SHA-512" hashValue="dnARYrEd+AS9CMDOVL44aQYxKJn+RyPW8J0J8UQy4DDF2H+HAX1o+52fKNnbKQh+g26iF92/cC0ZWe5lGBMI8g==" saltValue="owBHpYF3IxNNygQGaOepDQ==" spinCount="100000" sheet="1" objects="1" scenarios="1"/>
  <dataValidations count="1">
    <dataValidation type="decimal" operator="greaterThanOrEqual" allowBlank="1" showInputMessage="1" showErrorMessage="1" sqref="F13:F18 C13:C18 F22:F27 C22:C27" xr:uid="{00000000-0002-0000-0400-000000000000}">
      <formula1>0</formula1>
    </dataValidation>
  </dataValidations>
  <pageMargins left="0.25" right="0.25" top="0.25" bottom="0.25" header="0" footer="0"/>
  <pageSetup paperSize="5"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79998168889431442"/>
  </sheetPr>
  <dimension ref="A2:F62"/>
  <sheetViews>
    <sheetView workbookViewId="0">
      <selection activeCell="F44" sqref="F44"/>
    </sheetView>
  </sheetViews>
  <sheetFormatPr defaultColWidth="9.1796875" defaultRowHeight="14.5" x14ac:dyDescent="0.35"/>
  <cols>
    <col min="1" max="1" width="9.1796875" style="10" customWidth="1"/>
    <col min="2" max="2" width="26" style="10" customWidth="1"/>
    <col min="3" max="3" width="9.1796875" style="10" customWidth="1"/>
    <col min="4" max="4" width="8.81640625" style="10" bestFit="1" customWidth="1"/>
    <col min="5" max="5" width="18.7265625" style="10" bestFit="1" customWidth="1"/>
    <col min="6" max="6" width="8.81640625" style="10" customWidth="1"/>
    <col min="7" max="7" width="9.1796875" customWidth="1"/>
    <col min="8" max="8" width="9.453125" customWidth="1"/>
    <col min="9" max="9" width="18.7265625" customWidth="1"/>
    <col min="10" max="11" width="8.81640625" customWidth="1"/>
    <col min="12" max="12" width="18.7265625" customWidth="1"/>
    <col min="13" max="14" width="8.81640625" customWidth="1"/>
  </cols>
  <sheetData>
    <row r="2" spans="2:6" x14ac:dyDescent="0.35">
      <c r="B2" s="11" t="s">
        <v>25</v>
      </c>
      <c r="D2" s="11" t="s">
        <v>26</v>
      </c>
      <c r="E2"/>
      <c r="F2"/>
    </row>
    <row r="3" spans="2:6" x14ac:dyDescent="0.35">
      <c r="B3" s="10" t="s">
        <v>132</v>
      </c>
      <c r="D3" s="10" t="s">
        <v>27</v>
      </c>
      <c r="E3"/>
      <c r="F3"/>
    </row>
    <row r="4" spans="2:6" x14ac:dyDescent="0.35">
      <c r="B4" s="10" t="s">
        <v>134</v>
      </c>
      <c r="D4" s="10" t="s">
        <v>28</v>
      </c>
      <c r="E4"/>
      <c r="F4"/>
    </row>
    <row r="5" spans="2:6" x14ac:dyDescent="0.35">
      <c r="B5" s="10" t="s">
        <v>133</v>
      </c>
      <c r="D5" s="10" t="s">
        <v>29</v>
      </c>
      <c r="E5"/>
      <c r="F5"/>
    </row>
    <row r="6" spans="2:6" x14ac:dyDescent="0.35">
      <c r="B6" s="10" t="s">
        <v>135</v>
      </c>
      <c r="E6"/>
      <c r="F6"/>
    </row>
    <row r="7" spans="2:6" x14ac:dyDescent="0.35">
      <c r="B7" s="10" t="s">
        <v>136</v>
      </c>
      <c r="D7" s="11" t="s">
        <v>13</v>
      </c>
      <c r="E7"/>
      <c r="F7"/>
    </row>
    <row r="8" spans="2:6" x14ac:dyDescent="0.35">
      <c r="B8" s="10" t="s">
        <v>48</v>
      </c>
      <c r="D8" s="10" t="s">
        <v>31</v>
      </c>
      <c r="E8"/>
      <c r="F8"/>
    </row>
    <row r="9" spans="2:6" x14ac:dyDescent="0.35">
      <c r="D9" s="10" t="s">
        <v>32</v>
      </c>
      <c r="E9"/>
      <c r="F9"/>
    </row>
    <row r="10" spans="2:6" x14ac:dyDescent="0.35">
      <c r="E10"/>
      <c r="F10"/>
    </row>
    <row r="11" spans="2:6" x14ac:dyDescent="0.35">
      <c r="B11" s="11"/>
      <c r="C11" s="11" t="s">
        <v>33</v>
      </c>
      <c r="E11"/>
      <c r="F11"/>
    </row>
    <row r="12" spans="2:6" x14ac:dyDescent="0.35">
      <c r="B12" s="10" t="s">
        <v>35</v>
      </c>
      <c r="C12" s="10" t="s">
        <v>34</v>
      </c>
      <c r="E12" s="10" t="s">
        <v>217</v>
      </c>
      <c r="F12"/>
    </row>
    <row r="13" spans="2:6" x14ac:dyDescent="0.35">
      <c r="B13" s="10" t="s">
        <v>37</v>
      </c>
      <c r="C13" s="10" t="s">
        <v>36</v>
      </c>
      <c r="E13" s="10" t="s">
        <v>218</v>
      </c>
    </row>
    <row r="14" spans="2:6" x14ac:dyDescent="0.35">
      <c r="B14" s="10" t="s">
        <v>39</v>
      </c>
      <c r="C14" s="10" t="s">
        <v>38</v>
      </c>
      <c r="E14" s="10" t="s">
        <v>219</v>
      </c>
    </row>
    <row r="15" spans="2:6" x14ac:dyDescent="0.35">
      <c r="B15" s="10" t="s">
        <v>41</v>
      </c>
      <c r="C15" s="10" t="s">
        <v>40</v>
      </c>
      <c r="E15"/>
      <c r="F15"/>
    </row>
    <row r="16" spans="2:6" x14ac:dyDescent="0.35">
      <c r="B16" s="10" t="s">
        <v>43</v>
      </c>
      <c r="C16" s="10" t="s">
        <v>42</v>
      </c>
      <c r="E16" s="113" t="s">
        <v>235</v>
      </c>
      <c r="F16"/>
    </row>
    <row r="17" spans="1:6" x14ac:dyDescent="0.35">
      <c r="B17" s="10" t="s">
        <v>45</v>
      </c>
      <c r="C17" s="10" t="s">
        <v>44</v>
      </c>
      <c r="E17" s="113" t="s">
        <v>236</v>
      </c>
      <c r="F17"/>
    </row>
    <row r="18" spans="1:6" x14ac:dyDescent="0.35">
      <c r="B18" s="10" t="s">
        <v>47</v>
      </c>
      <c r="C18" s="10" t="s">
        <v>46</v>
      </c>
      <c r="E18" s="10" t="s">
        <v>237</v>
      </c>
      <c r="F18"/>
    </row>
    <row r="19" spans="1:6" x14ac:dyDescent="0.35">
      <c r="B19" s="10" t="s">
        <v>50</v>
      </c>
      <c r="C19" s="10" t="s">
        <v>49</v>
      </c>
      <c r="E19"/>
      <c r="F19"/>
    </row>
    <row r="20" spans="1:6" x14ac:dyDescent="0.35">
      <c r="B20" s="10" t="s">
        <v>52</v>
      </c>
      <c r="C20" s="10" t="s">
        <v>51</v>
      </c>
      <c r="E20"/>
      <c r="F20"/>
    </row>
    <row r="21" spans="1:6" x14ac:dyDescent="0.35">
      <c r="B21" s="10" t="s">
        <v>54</v>
      </c>
      <c r="C21" s="10" t="s">
        <v>53</v>
      </c>
      <c r="E21"/>
      <c r="F21"/>
    </row>
    <row r="22" spans="1:6" x14ac:dyDescent="0.35">
      <c r="B22" s="10" t="s">
        <v>56</v>
      </c>
      <c r="C22" s="10" t="s">
        <v>55</v>
      </c>
      <c r="E22"/>
      <c r="F22"/>
    </row>
    <row r="23" spans="1:6" x14ac:dyDescent="0.35">
      <c r="A23" s="12"/>
      <c r="B23" s="10" t="s">
        <v>58</v>
      </c>
      <c r="C23" s="10" t="s">
        <v>57</v>
      </c>
      <c r="E23"/>
      <c r="F23"/>
    </row>
    <row r="24" spans="1:6" x14ac:dyDescent="0.35">
      <c r="B24" s="10" t="s">
        <v>60</v>
      </c>
      <c r="C24" s="10" t="s">
        <v>59</v>
      </c>
      <c r="E24"/>
      <c r="F24"/>
    </row>
    <row r="25" spans="1:6" x14ac:dyDescent="0.35">
      <c r="E25"/>
      <c r="F25"/>
    </row>
    <row r="26" spans="1:6" x14ac:dyDescent="0.35">
      <c r="E26"/>
      <c r="F26"/>
    </row>
    <row r="27" spans="1:6" x14ac:dyDescent="0.35">
      <c r="B27" s="11" t="s">
        <v>208</v>
      </c>
      <c r="C27" s="11"/>
      <c r="D27" s="11"/>
      <c r="E27" s="11"/>
      <c r="F27"/>
    </row>
    <row r="28" spans="1:6" x14ac:dyDescent="0.35">
      <c r="B28" s="10" t="s">
        <v>215</v>
      </c>
      <c r="D28" s="10" t="s">
        <v>215</v>
      </c>
      <c r="E28"/>
      <c r="F28"/>
    </row>
    <row r="29" spans="1:6" x14ac:dyDescent="0.35">
      <c r="B29" s="10" t="s">
        <v>209</v>
      </c>
      <c r="D29" s="10" t="s">
        <v>212</v>
      </c>
    </row>
    <row r="30" spans="1:6" x14ac:dyDescent="0.35">
      <c r="B30" s="10" t="s">
        <v>210</v>
      </c>
      <c r="D30" s="10" t="s">
        <v>213</v>
      </c>
    </row>
    <row r="31" spans="1:6" x14ac:dyDescent="0.35">
      <c r="B31" s="10" t="s">
        <v>211</v>
      </c>
      <c r="D31" s="10" t="s">
        <v>214</v>
      </c>
    </row>
    <row r="33" spans="2:5" x14ac:dyDescent="0.35">
      <c r="B33" s="11" t="s">
        <v>220</v>
      </c>
      <c r="C33" s="11"/>
      <c r="D33" s="11"/>
      <c r="E33" s="11"/>
    </row>
    <row r="34" spans="2:5" x14ac:dyDescent="0.35">
      <c r="B34" s="113" t="s">
        <v>221</v>
      </c>
      <c r="D34" s="10" t="s">
        <v>221</v>
      </c>
    </row>
    <row r="35" spans="2:5" x14ac:dyDescent="0.35">
      <c r="B35" s="113" t="s">
        <v>222</v>
      </c>
      <c r="D35" s="10" t="s">
        <v>225</v>
      </c>
    </row>
    <row r="36" spans="2:5" x14ac:dyDescent="0.35">
      <c r="B36" s="113" t="s">
        <v>223</v>
      </c>
      <c r="D36" s="10" t="s">
        <v>213</v>
      </c>
    </row>
    <row r="37" spans="2:5" x14ac:dyDescent="0.35">
      <c r="B37" s="113" t="s">
        <v>224</v>
      </c>
      <c r="D37" s="10" t="s">
        <v>214</v>
      </c>
    </row>
    <row r="39" spans="2:5" x14ac:dyDescent="0.35">
      <c r="B39" s="11" t="s">
        <v>229</v>
      </c>
    </row>
    <row r="40" spans="2:5" x14ac:dyDescent="0.35">
      <c r="B40" s="113" t="s">
        <v>230</v>
      </c>
    </row>
    <row r="41" spans="2:5" x14ac:dyDescent="0.35">
      <c r="B41" s="113" t="s">
        <v>225</v>
      </c>
    </row>
    <row r="42" spans="2:5" x14ac:dyDescent="0.35">
      <c r="B42" s="113" t="s">
        <v>213</v>
      </c>
    </row>
    <row r="43" spans="2:5" x14ac:dyDescent="0.35">
      <c r="B43" s="113" t="s">
        <v>214</v>
      </c>
    </row>
    <row r="45" spans="2:5" x14ac:dyDescent="0.35">
      <c r="B45" s="11" t="s">
        <v>234</v>
      </c>
      <c r="C45" s="11"/>
      <c r="D45" s="11"/>
      <c r="E45" s="11"/>
    </row>
    <row r="46" spans="2:5" x14ac:dyDescent="0.35">
      <c r="B46" s="120">
        <v>0</v>
      </c>
      <c r="C46" s="10" t="s">
        <v>221</v>
      </c>
      <c r="E46" s="10" t="s">
        <v>221</v>
      </c>
    </row>
    <row r="47" spans="2:5" x14ac:dyDescent="0.35">
      <c r="B47" s="121" t="str">
        <f>"1 - 9"</f>
        <v>1 - 9</v>
      </c>
      <c r="C47" s="123" t="str">
        <f>"1 - 9"</f>
        <v>1 - 9</v>
      </c>
      <c r="E47" s="10" t="s">
        <v>27</v>
      </c>
    </row>
    <row r="48" spans="2:5" x14ac:dyDescent="0.35">
      <c r="B48" s="122" t="str">
        <f>"10 - 49"</f>
        <v>10 - 49</v>
      </c>
      <c r="C48" s="124" t="str">
        <f>"10 - 49"</f>
        <v>10 - 49</v>
      </c>
      <c r="E48" s="10" t="s">
        <v>28</v>
      </c>
    </row>
    <row r="49" spans="2:5" x14ac:dyDescent="0.35">
      <c r="B49" s="118" t="s">
        <v>231</v>
      </c>
      <c r="C49" s="10" t="s">
        <v>231</v>
      </c>
    </row>
    <row r="50" spans="2:5" x14ac:dyDescent="0.35">
      <c r="B50" s="119" t="s">
        <v>232</v>
      </c>
      <c r="C50" s="10" t="s">
        <v>239</v>
      </c>
    </row>
    <row r="51" spans="2:5" x14ac:dyDescent="0.35">
      <c r="B51" s="111" t="s">
        <v>233</v>
      </c>
      <c r="C51" s="10" t="s">
        <v>29</v>
      </c>
    </row>
    <row r="53" spans="2:5" x14ac:dyDescent="0.35">
      <c r="B53" s="11" t="s">
        <v>204</v>
      </c>
      <c r="C53" s="11"/>
      <c r="D53" s="11"/>
      <c r="E53" s="11"/>
    </row>
    <row r="54" spans="2:5" x14ac:dyDescent="0.35">
      <c r="B54" s="113" t="s">
        <v>249</v>
      </c>
    </row>
    <row r="55" spans="2:5" ht="26.5" x14ac:dyDescent="0.35">
      <c r="B55" s="113" t="s">
        <v>250</v>
      </c>
    </row>
    <row r="56" spans="2:5" ht="26.5" x14ac:dyDescent="0.35">
      <c r="B56" s="113" t="s">
        <v>251</v>
      </c>
    </row>
    <row r="57" spans="2:5" ht="26.5" x14ac:dyDescent="0.35">
      <c r="B57" s="113" t="s">
        <v>252</v>
      </c>
    </row>
    <row r="59" spans="2:5" x14ac:dyDescent="0.35">
      <c r="B59" s="11" t="s">
        <v>205</v>
      </c>
      <c r="C59" s="11"/>
      <c r="D59" s="11"/>
      <c r="E59" s="11"/>
    </row>
    <row r="60" spans="2:5" x14ac:dyDescent="0.35">
      <c r="B60" s="10" t="s">
        <v>260</v>
      </c>
      <c r="D60" s="10" t="s">
        <v>222</v>
      </c>
    </row>
    <row r="61" spans="2:5" x14ac:dyDescent="0.35">
      <c r="B61" s="10" t="s">
        <v>257</v>
      </c>
      <c r="D61" s="10" t="s">
        <v>259</v>
      </c>
    </row>
    <row r="62" spans="2:5" x14ac:dyDescent="0.35">
      <c r="B62" s="10" t="s">
        <v>258</v>
      </c>
      <c r="D62" s="10" t="s">
        <v>224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Application Checklist</vt:lpstr>
      <vt:lpstr>PART A Application Form</vt:lpstr>
      <vt:lpstr>Qualified Property</vt:lpstr>
      <vt:lpstr>Questionnaire</vt:lpstr>
      <vt:lpstr>Database Imports</vt:lpstr>
      <vt:lpstr>Legend</vt:lpstr>
      <vt:lpstr>'Application Checklist'!Print_Area</vt:lpstr>
      <vt:lpstr>'PART A Application Form'!Print_Area</vt:lpstr>
      <vt:lpstr>'Qualified Property'!Print_Area</vt:lpstr>
      <vt:lpstr>'PART A Application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Dignan, Elizabete M</dc:creator>
  <cp:lastModifiedBy>Thomson, Samantha</cp:lastModifiedBy>
  <cp:lastPrinted>2023-04-11T11:38:32Z</cp:lastPrinted>
  <dcterms:created xsi:type="dcterms:W3CDTF">2015-05-28T11:11:18Z</dcterms:created>
  <dcterms:modified xsi:type="dcterms:W3CDTF">2023-04-11T12:33:00Z</dcterms:modified>
</cp:coreProperties>
</file>