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T:\17. Tax Credit\_Corporate Tax Credits\CITC\Guidelines &amp; Website\2023\"/>
    </mc:Choice>
  </mc:AlternateContent>
  <xr:revisionPtr revIDLastSave="0" documentId="13_ncr:1_{C4FC4513-639E-4BC1-BFE4-1610287EA406}" xr6:coauthVersionLast="47" xr6:coauthVersionMax="47" xr10:uidLastSave="{00000000-0000-0000-0000-000000000000}"/>
  <bookViews>
    <workbookView xWindow="28680" yWindow="-120" windowWidth="29040" windowHeight="17640" tabRatio="806" xr2:uid="{00000000-000D-0000-FFFF-FFFF00000000}"/>
  </bookViews>
  <sheets>
    <sheet name="Application Checklist" sheetId="2" r:id="rId1"/>
    <sheet name="PART B Application Form" sheetId="3" r:id="rId2"/>
    <sheet name="Qualified Property" sheetId="6" r:id="rId3"/>
    <sheet name="Questionnaire" sheetId="7" r:id="rId4"/>
    <sheet name="Database Imports" sheetId="5" state="hidden" r:id="rId5"/>
    <sheet name="Legend" sheetId="4" state="hidden" r:id="rId6"/>
  </sheets>
  <definedNames>
    <definedName name="_xlnm.Print_Area" localSheetId="1">'PART B Application Form'!$A:$E</definedName>
    <definedName name="_xlnm.Print_Titles" localSheetId="1">'PART B Application Form'!$1:$2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3" i="5" l="1"/>
  <c r="H24" i="5"/>
  <c r="H25" i="5"/>
  <c r="H26" i="5"/>
  <c r="H27" i="5"/>
  <c r="H22" i="5"/>
  <c r="E80" i="3"/>
  <c r="E81" i="3"/>
  <c r="E82" i="3"/>
  <c r="E83" i="3"/>
  <c r="E84" i="3"/>
  <c r="E79" i="3"/>
  <c r="E71" i="3"/>
  <c r="E72" i="3"/>
  <c r="E73" i="3"/>
  <c r="E74" i="3"/>
  <c r="E75" i="3"/>
  <c r="E70" i="3"/>
  <c r="AD32" i="5" l="1"/>
  <c r="Z32" i="5"/>
  <c r="V32" i="5"/>
  <c r="R32" i="5"/>
  <c r="N32" i="5"/>
  <c r="J32" i="5"/>
  <c r="J23" i="5"/>
  <c r="J24" i="5"/>
  <c r="J25" i="5"/>
  <c r="J26" i="5"/>
  <c r="J27" i="5"/>
  <c r="J22" i="5"/>
  <c r="AG32" i="5" s="1"/>
  <c r="C27" i="5"/>
  <c r="C26" i="5"/>
  <c r="C25" i="5"/>
  <c r="C24" i="5"/>
  <c r="C23" i="5"/>
  <c r="C22" i="5"/>
  <c r="H18" i="5" l="1"/>
  <c r="AE32" i="5" s="1"/>
  <c r="H14" i="5"/>
  <c r="O32" i="5" s="1"/>
  <c r="H15" i="5"/>
  <c r="S32" i="5" s="1"/>
  <c r="H16" i="5"/>
  <c r="H17" i="5"/>
  <c r="AA32" i="5" s="1"/>
  <c r="H13" i="5"/>
  <c r="K32" i="5" s="1"/>
  <c r="J16" i="5" l="1"/>
  <c r="X32" i="5" s="1"/>
  <c r="W32" i="5"/>
  <c r="AH32" i="5"/>
  <c r="J18" i="5"/>
  <c r="AF32" i="5" s="1"/>
  <c r="J13" i="5"/>
  <c r="J15" i="5"/>
  <c r="T32" i="5" s="1"/>
  <c r="J14" i="5"/>
  <c r="P32" i="5" s="1"/>
  <c r="J17" i="5"/>
  <c r="AB32" i="5" s="1"/>
  <c r="C48" i="4"/>
  <c r="B48" i="4"/>
  <c r="C47" i="4"/>
  <c r="B47" i="4"/>
  <c r="AJ32" i="5" l="1"/>
  <c r="L32" i="5"/>
  <c r="B14" i="7"/>
  <c r="B13" i="7"/>
  <c r="AC32" i="5" l="1"/>
  <c r="Y32" i="5"/>
  <c r="U32" i="5"/>
  <c r="Q32" i="5"/>
  <c r="M32" i="5"/>
  <c r="I32" i="5"/>
  <c r="C14" i="5"/>
  <c r="C15" i="5"/>
  <c r="C16" i="5"/>
  <c r="C17" i="5"/>
  <c r="C18" i="5"/>
  <c r="C13" i="5"/>
  <c r="H32" i="5"/>
  <c r="C9" i="5"/>
  <c r="J7" i="6"/>
  <c r="J10" i="6"/>
  <c r="J9" i="6"/>
  <c r="J8"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0" i="6"/>
  <c r="J201" i="6"/>
  <c r="J202" i="6"/>
  <c r="J203" i="6"/>
  <c r="J204" i="6"/>
  <c r="J205" i="6"/>
  <c r="J206" i="6"/>
  <c r="J207" i="6"/>
  <c r="J208" i="6"/>
  <c r="J209" i="6"/>
  <c r="J210" i="6"/>
  <c r="J211" i="6"/>
  <c r="J212" i="6"/>
  <c r="J213" i="6"/>
  <c r="J214" i="6"/>
  <c r="J215" i="6"/>
  <c r="J216" i="6"/>
  <c r="J217" i="6"/>
  <c r="J218" i="6"/>
  <c r="J219" i="6"/>
  <c r="J220" i="6"/>
  <c r="J221" i="6"/>
  <c r="J222" i="6"/>
  <c r="J223" i="6"/>
  <c r="J224" i="6"/>
  <c r="J225" i="6"/>
  <c r="J226" i="6"/>
  <c r="J227" i="6"/>
  <c r="J228" i="6"/>
  <c r="J229" i="6"/>
  <c r="J230" i="6"/>
  <c r="J231" i="6"/>
  <c r="J232" i="6"/>
  <c r="J233" i="6"/>
  <c r="J234" i="6"/>
  <c r="J235" i="6"/>
  <c r="J236" i="6"/>
  <c r="J237" i="6"/>
  <c r="J238" i="6"/>
  <c r="J239" i="6"/>
  <c r="J240" i="6"/>
  <c r="J241" i="6"/>
  <c r="J242" i="6"/>
  <c r="J243" i="6"/>
  <c r="J244" i="6"/>
  <c r="J245" i="6"/>
  <c r="J246" i="6"/>
  <c r="J247" i="6"/>
  <c r="J248" i="6"/>
  <c r="J249" i="6"/>
  <c r="J250" i="6"/>
  <c r="J251" i="6"/>
  <c r="J252" i="6"/>
  <c r="J253" i="6"/>
  <c r="J254" i="6"/>
  <c r="J255" i="6"/>
  <c r="J256" i="6"/>
  <c r="J257" i="6"/>
  <c r="J258" i="6"/>
  <c r="J259" i="6"/>
  <c r="J260" i="6"/>
  <c r="J261" i="6"/>
  <c r="J262" i="6"/>
  <c r="J263" i="6"/>
  <c r="J264" i="6"/>
  <c r="J265" i="6"/>
  <c r="J266" i="6"/>
  <c r="J267" i="6"/>
  <c r="J268" i="6"/>
  <c r="J269" i="6"/>
  <c r="J270" i="6"/>
  <c r="J271" i="6"/>
  <c r="J272" i="6"/>
  <c r="J273" i="6"/>
  <c r="J274" i="6"/>
  <c r="J275" i="6"/>
  <c r="J276" i="6"/>
  <c r="J277" i="6"/>
  <c r="J278" i="6"/>
  <c r="J279" i="6"/>
  <c r="J280" i="6"/>
  <c r="J281" i="6"/>
  <c r="J282" i="6"/>
  <c r="J283" i="6"/>
  <c r="J284" i="6"/>
  <c r="J285" i="6"/>
  <c r="J286" i="6"/>
  <c r="J287" i="6"/>
  <c r="J288" i="6"/>
  <c r="J289" i="6"/>
  <c r="J290" i="6"/>
  <c r="J291" i="6"/>
  <c r="J292" i="6"/>
  <c r="J293" i="6"/>
  <c r="J294" i="6"/>
  <c r="J295" i="6"/>
  <c r="J296" i="6"/>
  <c r="J297" i="6"/>
  <c r="J298" i="6"/>
  <c r="J299" i="6"/>
  <c r="J300" i="6"/>
  <c r="J301" i="6"/>
  <c r="J302" i="6"/>
  <c r="J303" i="6"/>
  <c r="J304" i="6"/>
  <c r="J305" i="6"/>
  <c r="J306" i="6"/>
  <c r="J307" i="6"/>
  <c r="J308" i="6"/>
  <c r="J309" i="6"/>
  <c r="J310" i="6"/>
  <c r="J311" i="6"/>
  <c r="J312" i="6"/>
  <c r="J313" i="6"/>
  <c r="J314" i="6"/>
  <c r="J315" i="6"/>
  <c r="J316" i="6"/>
  <c r="J317" i="6"/>
  <c r="J318" i="6"/>
  <c r="J319" i="6"/>
  <c r="J320" i="6"/>
  <c r="J321" i="6"/>
  <c r="J322" i="6"/>
  <c r="J323" i="6"/>
  <c r="J324" i="6"/>
  <c r="J325" i="6"/>
  <c r="J326" i="6"/>
  <c r="J327" i="6"/>
  <c r="J328" i="6"/>
  <c r="J329" i="6"/>
  <c r="J330" i="6"/>
  <c r="J331" i="6"/>
  <c r="J332" i="6"/>
  <c r="J333" i="6"/>
  <c r="J334" i="6"/>
  <c r="J335" i="6"/>
  <c r="J336" i="6"/>
  <c r="J337" i="6"/>
  <c r="J338" i="6"/>
  <c r="J339" i="6"/>
  <c r="J340" i="6"/>
  <c r="J341" i="6"/>
  <c r="J342" i="6"/>
  <c r="J343" i="6"/>
  <c r="J344" i="6"/>
  <c r="J345" i="6"/>
  <c r="J346" i="6"/>
  <c r="J347" i="6"/>
  <c r="J348" i="6"/>
  <c r="J349" i="6"/>
  <c r="J350" i="6"/>
  <c r="J351" i="6"/>
  <c r="J352" i="6"/>
  <c r="J353" i="6"/>
  <c r="J354" i="6"/>
  <c r="J355" i="6"/>
  <c r="J356" i="6"/>
  <c r="J357" i="6"/>
  <c r="J358" i="6"/>
  <c r="J359" i="6"/>
  <c r="J360" i="6"/>
  <c r="J361" i="6"/>
  <c r="J362" i="6"/>
  <c r="J363" i="6"/>
  <c r="J364" i="6"/>
  <c r="J365" i="6"/>
  <c r="J366" i="6"/>
  <c r="J367" i="6"/>
  <c r="J368" i="6"/>
  <c r="J369" i="6"/>
  <c r="J370" i="6"/>
  <c r="J371" i="6"/>
  <c r="J372" i="6"/>
  <c r="J373" i="6"/>
  <c r="J374" i="6"/>
  <c r="J375" i="6"/>
  <c r="J376" i="6"/>
  <c r="J377" i="6"/>
  <c r="J378" i="6"/>
  <c r="J379" i="6"/>
  <c r="J380" i="6"/>
  <c r="J381" i="6"/>
  <c r="J382" i="6"/>
  <c r="J383" i="6"/>
  <c r="J384" i="6"/>
  <c r="J385" i="6"/>
  <c r="J386" i="6"/>
  <c r="J387" i="6"/>
  <c r="J388" i="6"/>
  <c r="J389" i="6"/>
  <c r="J390" i="6"/>
  <c r="J391" i="6"/>
  <c r="J392" i="6"/>
  <c r="J393" i="6"/>
  <c r="J394" i="6"/>
  <c r="J395" i="6"/>
  <c r="J396" i="6"/>
  <c r="J397" i="6"/>
  <c r="J398" i="6"/>
  <c r="J399" i="6"/>
  <c r="J400" i="6"/>
  <c r="J401" i="6"/>
  <c r="J402" i="6"/>
  <c r="J403" i="6"/>
  <c r="J404" i="6"/>
  <c r="J405" i="6"/>
  <c r="J406" i="6"/>
  <c r="J407" i="6"/>
  <c r="J408" i="6"/>
  <c r="J409" i="6"/>
  <c r="J410" i="6"/>
  <c r="J411" i="6"/>
  <c r="J412" i="6"/>
  <c r="J413" i="6"/>
  <c r="J414" i="6"/>
  <c r="J415" i="6"/>
  <c r="J416" i="6"/>
  <c r="J417" i="6"/>
  <c r="J418" i="6"/>
  <c r="J419" i="6"/>
  <c r="J420" i="6"/>
  <c r="J421" i="6"/>
  <c r="J422" i="6"/>
  <c r="J423" i="6"/>
  <c r="J424" i="6"/>
  <c r="J425" i="6"/>
  <c r="J426" i="6"/>
  <c r="J427" i="6"/>
  <c r="J428" i="6"/>
  <c r="J429" i="6"/>
  <c r="J430" i="6"/>
  <c r="J431" i="6"/>
  <c r="J432" i="6"/>
  <c r="J433" i="6"/>
  <c r="J434" i="6"/>
  <c r="J435" i="6"/>
  <c r="J436" i="6"/>
  <c r="J437" i="6"/>
  <c r="J438" i="6"/>
  <c r="J439" i="6"/>
  <c r="J440" i="6"/>
  <c r="J441" i="6"/>
  <c r="J442" i="6"/>
  <c r="J443" i="6"/>
  <c r="J444" i="6"/>
  <c r="J445" i="6"/>
  <c r="J446" i="6"/>
  <c r="J447" i="6"/>
  <c r="J448" i="6"/>
  <c r="J449" i="6"/>
  <c r="J450" i="6"/>
  <c r="J451" i="6"/>
  <c r="J452" i="6"/>
  <c r="J453" i="6"/>
  <c r="J454" i="6"/>
  <c r="J455" i="6"/>
  <c r="J456" i="6"/>
  <c r="J457" i="6"/>
  <c r="J458" i="6"/>
  <c r="J459" i="6"/>
  <c r="J460" i="6"/>
  <c r="J461" i="6"/>
  <c r="J462" i="6"/>
  <c r="J463" i="6"/>
  <c r="J464" i="6"/>
  <c r="J465" i="6"/>
  <c r="J466" i="6"/>
  <c r="J467" i="6"/>
  <c r="J468" i="6"/>
  <c r="J469" i="6"/>
  <c r="J470" i="6"/>
  <c r="J471" i="6"/>
  <c r="J472" i="6"/>
  <c r="J473" i="6"/>
  <c r="J474" i="6"/>
  <c r="J475" i="6"/>
  <c r="J476" i="6"/>
  <c r="J477" i="6"/>
  <c r="J478" i="6"/>
  <c r="J479" i="6"/>
  <c r="J480" i="6"/>
  <c r="J481" i="6"/>
  <c r="J482" i="6"/>
  <c r="J483" i="6"/>
  <c r="J484" i="6"/>
  <c r="J485" i="6"/>
  <c r="J486" i="6"/>
  <c r="J487" i="6"/>
  <c r="J488" i="6"/>
  <c r="J489" i="6"/>
  <c r="J490" i="6"/>
  <c r="J491" i="6"/>
  <c r="J492" i="6"/>
  <c r="J493" i="6"/>
  <c r="J494" i="6"/>
  <c r="J495" i="6"/>
  <c r="J496" i="6"/>
  <c r="J497" i="6"/>
  <c r="J498" i="6"/>
  <c r="J499" i="6"/>
  <c r="J500" i="6"/>
  <c r="J501" i="6"/>
  <c r="J502" i="6"/>
  <c r="U5" i="5"/>
  <c r="T5" i="5"/>
  <c r="S5" i="5"/>
  <c r="M5" i="5"/>
  <c r="L5" i="5"/>
  <c r="I5" i="5"/>
  <c r="H5" i="5"/>
  <c r="D5" i="5"/>
  <c r="C5" i="5"/>
  <c r="R5" i="5"/>
  <c r="Q5" i="5"/>
  <c r="P5" i="5"/>
  <c r="O5" i="5"/>
  <c r="N5" i="5"/>
  <c r="K5" i="5"/>
  <c r="J5" i="5"/>
  <c r="G5" i="5"/>
  <c r="F5" i="5"/>
  <c r="E5" i="5"/>
  <c r="G5" i="6"/>
  <c r="H5" i="6"/>
  <c r="J5" i="6" l="1"/>
  <c r="AI32" i="5"/>
</calcChain>
</file>

<file path=xl/sharedStrings.xml><?xml version="1.0" encoding="utf-8"?>
<sst xmlns="http://schemas.openxmlformats.org/spreadsheetml/2006/main" count="380" uniqueCount="300">
  <si>
    <t>Warning: The Income Tax Act allows for penalties to be applied if any person provides information which they know is false or misleading, or if material facts are omitted.</t>
  </si>
  <si>
    <t>Title</t>
  </si>
  <si>
    <t>Signature</t>
  </si>
  <si>
    <t>Date</t>
  </si>
  <si>
    <t>Name</t>
  </si>
  <si>
    <t>Email</t>
  </si>
  <si>
    <t>Phone #</t>
  </si>
  <si>
    <t>Position Title</t>
  </si>
  <si>
    <t>Last Name</t>
  </si>
  <si>
    <t>First Name</t>
  </si>
  <si>
    <t>Salutation</t>
  </si>
  <si>
    <t>Contact Person</t>
  </si>
  <si>
    <t>Province</t>
  </si>
  <si>
    <t>Postal Code</t>
  </si>
  <si>
    <t>City</t>
  </si>
  <si>
    <t>Street Address</t>
  </si>
  <si>
    <t>Mailing Address</t>
  </si>
  <si>
    <t>Provincial Registration #</t>
  </si>
  <si>
    <t>CRA Business #</t>
  </si>
  <si>
    <t>Parent Corporation(s)</t>
  </si>
  <si>
    <t>Name of Applicant Corporation</t>
  </si>
  <si>
    <t>GENERAL INFORMATION</t>
  </si>
  <si>
    <t>Financing Participation Types</t>
  </si>
  <si>
    <t>Yes/No</t>
  </si>
  <si>
    <t>Yes</t>
  </si>
  <si>
    <t>No</t>
  </si>
  <si>
    <t>N/A</t>
  </si>
  <si>
    <t>Mr</t>
  </si>
  <si>
    <t>Ms</t>
  </si>
  <si>
    <t>Provinces</t>
  </si>
  <si>
    <t>NS</t>
  </si>
  <si>
    <t>Nova Scotia</t>
  </si>
  <si>
    <t>AB</t>
  </si>
  <si>
    <t>Alberta</t>
  </si>
  <si>
    <t>BC</t>
  </si>
  <si>
    <t>British Columbia</t>
  </si>
  <si>
    <t>MB</t>
  </si>
  <si>
    <t>Manitoba</t>
  </si>
  <si>
    <t>NB</t>
  </si>
  <si>
    <t>New Brunswick</t>
  </si>
  <si>
    <t>NL</t>
  </si>
  <si>
    <t>Newfoundland &amp; Labr.</t>
  </si>
  <si>
    <t>NT</t>
  </si>
  <si>
    <t>NW Territories</t>
  </si>
  <si>
    <t>Other</t>
  </si>
  <si>
    <t>NU</t>
  </si>
  <si>
    <t>Nunavut</t>
  </si>
  <si>
    <t>ON</t>
  </si>
  <si>
    <t>Ontario</t>
  </si>
  <si>
    <t>PE</t>
  </si>
  <si>
    <t>Prince Edward Island</t>
  </si>
  <si>
    <t>QC</t>
  </si>
  <si>
    <t>Quebec</t>
  </si>
  <si>
    <t>SK</t>
  </si>
  <si>
    <t>Saskatchewan</t>
  </si>
  <si>
    <t>YT</t>
  </si>
  <si>
    <t>Yukon Territory</t>
  </si>
  <si>
    <t>AUTONUMBER</t>
  </si>
  <si>
    <t xml:space="preserve"> </t>
  </si>
  <si>
    <t>APPLICANT'S DECLARATION</t>
  </si>
  <si>
    <t>NAICS Class Code</t>
  </si>
  <si>
    <t>Permanent Establishment (NS)</t>
  </si>
  <si>
    <r>
      <t xml:space="preserve">FINANCING INFORMATION    </t>
    </r>
    <r>
      <rPr>
        <b/>
        <sz val="11"/>
        <color rgb="FFFF0000"/>
        <rFont val="Calibri"/>
        <family val="2"/>
        <scheme val="minor"/>
      </rPr>
      <t xml:space="preserve"> (PLEASE PROVIDE </t>
    </r>
    <r>
      <rPr>
        <b/>
        <u/>
        <sz val="11"/>
        <color rgb="FFFF0000"/>
        <rFont val="Calibri"/>
        <family val="2"/>
        <scheme val="minor"/>
      </rPr>
      <t>ALL</t>
    </r>
    <r>
      <rPr>
        <b/>
        <sz val="11"/>
        <color rgb="FFFF0000"/>
        <rFont val="Calibri"/>
        <family val="2"/>
        <scheme val="minor"/>
      </rPr>
      <t xml:space="preserve"> SOURCES OF EXTERNAL FINANCING)</t>
    </r>
  </si>
  <si>
    <t>Taxation Year 1</t>
  </si>
  <si>
    <t>Taxation Year 2</t>
  </si>
  <si>
    <t>Taxation Year 3</t>
  </si>
  <si>
    <t>Taxation Year 4</t>
  </si>
  <si>
    <t>Taxation Year 5</t>
  </si>
  <si>
    <t>CCA
Class</t>
  </si>
  <si>
    <t>Project Name</t>
  </si>
  <si>
    <t>Description of Qualified Property</t>
  </si>
  <si>
    <t>Adjustment</t>
  </si>
  <si>
    <t>Reason for Adjustment</t>
  </si>
  <si>
    <t>NS CITC - Qualified Property</t>
  </si>
  <si>
    <t>qp_cca_class</t>
  </si>
  <si>
    <t>qp_description</t>
  </si>
  <si>
    <t>Total Capital Cost Net of Adjustments</t>
  </si>
  <si>
    <t>2 - Project Info</t>
  </si>
  <si>
    <t>1 - Corporation Info</t>
  </si>
  <si>
    <t>c_corp_no</t>
  </si>
  <si>
    <t>c_applicant</t>
  </si>
  <si>
    <t>c_parent</t>
  </si>
  <si>
    <t>c_bn</t>
  </si>
  <si>
    <t>c_rjsc</t>
  </si>
  <si>
    <t>c_address</t>
  </si>
  <si>
    <t>c_city</t>
  </si>
  <si>
    <t>c_pc</t>
  </si>
  <si>
    <t>c_prov</t>
  </si>
  <si>
    <t>c_mailing_address</t>
  </si>
  <si>
    <t>c_comments</t>
  </si>
  <si>
    <t>c_email</t>
  </si>
  <si>
    <t>c_phone</t>
  </si>
  <si>
    <t>c_mailing_city</t>
  </si>
  <si>
    <t>c_mailing_pc</t>
  </si>
  <si>
    <t>c_mailing_prov</t>
  </si>
  <si>
    <t>c_salutation</t>
  </si>
  <si>
    <t>c_first_name</t>
  </si>
  <si>
    <t>c_last name</t>
  </si>
  <si>
    <t>c_position</t>
  </si>
  <si>
    <t>c_naics</t>
  </si>
  <si>
    <t>proj_no</t>
  </si>
  <si>
    <t>proj_comments</t>
  </si>
  <si>
    <t>proj_name</t>
  </si>
  <si>
    <r>
      <t xml:space="preserve">ESTIMATED TAX CREDIT CALCULATION </t>
    </r>
    <r>
      <rPr>
        <b/>
        <sz val="11"/>
        <color rgb="FFFF0000"/>
        <rFont val="Calibri"/>
        <family val="2"/>
        <scheme val="minor"/>
      </rPr>
      <t>(as per applicant)</t>
    </r>
  </si>
  <si>
    <t>CITC DATABASE IMPORTS</t>
  </si>
  <si>
    <t>app_effective_date</t>
  </si>
  <si>
    <t>3 - Application Info</t>
  </si>
  <si>
    <t>app_type</t>
  </si>
  <si>
    <t>app_file_no</t>
  </si>
  <si>
    <t>app_cert_no</t>
  </si>
  <si>
    <t>app_date_received</t>
  </si>
  <si>
    <t>app_date_signed</t>
  </si>
  <si>
    <t>app_not_eligible</t>
  </si>
  <si>
    <t>app_date_claimed</t>
  </si>
  <si>
    <t>app_comments</t>
  </si>
  <si>
    <t>qp_no</t>
  </si>
  <si>
    <r>
      <t xml:space="preserve">1. Completed application form (signed copy </t>
    </r>
    <r>
      <rPr>
        <u/>
        <sz val="11"/>
        <rFont val="Calibri"/>
        <family val="2"/>
        <scheme val="minor"/>
      </rPr>
      <t>and</t>
    </r>
    <r>
      <rPr>
        <sz val="11"/>
        <rFont val="Calibri"/>
        <family val="2"/>
        <scheme val="minor"/>
      </rPr>
      <t xml:space="preserve"> Excel version)</t>
    </r>
  </si>
  <si>
    <t>Taxation Year 6</t>
  </si>
  <si>
    <t>Working Capital</t>
  </si>
  <si>
    <t>Loan - Non-Repayable</t>
  </si>
  <si>
    <t>Loan - Repayable</t>
  </si>
  <si>
    <t>Grant - Government Source</t>
  </si>
  <si>
    <t>Grant - Non-Government Source</t>
  </si>
  <si>
    <t>DB Autonumber</t>
  </si>
  <si>
    <t>PART B Applications</t>
  </si>
  <si>
    <t>**If the previously provided financing information has changed, please provide the details in a separate document</t>
  </si>
  <si>
    <t>Has the financing information provided in the Part A application changed?</t>
  </si>
  <si>
    <t>qp_fully_claimed</t>
  </si>
  <si>
    <t>qp_comments</t>
  </si>
  <si>
    <t>Adjustments on Cost Estimates  - For the Use of F&amp;TB</t>
  </si>
  <si>
    <t>Part B</t>
  </si>
  <si>
    <t>Application #</t>
  </si>
  <si>
    <t>qp_app_no</t>
  </si>
  <si>
    <t>qp_date_acquired</t>
  </si>
  <si>
    <t>qp_date_available</t>
  </si>
  <si>
    <t>qp_adj</t>
  </si>
  <si>
    <t>qp_adj_reason</t>
  </si>
  <si>
    <t>qp_not_includedin_PartA</t>
  </si>
  <si>
    <t>Date of Purchase/Lease</t>
  </si>
  <si>
    <t>Date
Available for Use</t>
  </si>
  <si>
    <t xml:space="preserve">Capital Cost </t>
  </si>
  <si>
    <r>
      <t xml:space="preserve">Please submit only the Qualified Property relevant to </t>
    </r>
    <r>
      <rPr>
        <b/>
        <u/>
        <sz val="11"/>
        <color rgb="FFFF0000"/>
        <rFont val="Calibri"/>
        <family val="2"/>
        <scheme val="minor"/>
      </rPr>
      <t xml:space="preserve">this application </t>
    </r>
    <r>
      <rPr>
        <b/>
        <sz val="11"/>
        <color rgb="FFFF0000"/>
        <rFont val="Calibri"/>
        <family val="2"/>
        <scheme val="minor"/>
      </rPr>
      <t>and list the information in the same order as provided in the Part A application</t>
    </r>
  </si>
  <si>
    <t>Taxation Year End Date</t>
  </si>
  <si>
    <t>Tax Credit 
(by Taxation Year)</t>
  </si>
  <si>
    <t>qp_capital_cost_gross</t>
  </si>
  <si>
    <t>qp_capital_cost_net</t>
  </si>
  <si>
    <t>Capital Cost (Gross - as per applicant)</t>
  </si>
  <si>
    <t>Capital Cost (Net - as per FTB)</t>
  </si>
  <si>
    <t>app_taxyear1_capital_cost_net</t>
  </si>
  <si>
    <t>app_taxyear1_govassist</t>
  </si>
  <si>
    <t>app_taxyear1_taxcredit_net</t>
  </si>
  <si>
    <t>app_taxyear2_capital_cost_net</t>
  </si>
  <si>
    <t>app_taxyear2_govassist</t>
  </si>
  <si>
    <t>app_taxyear2_taxcredit_net</t>
  </si>
  <si>
    <t>app_taxyear3_capital_cost_net</t>
  </si>
  <si>
    <t>app_taxyear3_govassist</t>
  </si>
  <si>
    <t>app_taxyear3_taxcredit_net</t>
  </si>
  <si>
    <t>app_taxyear4_capital_cost_net</t>
  </si>
  <si>
    <t>app_taxyear4_govassist</t>
  </si>
  <si>
    <t>app_taxyear4_taxcredit_net</t>
  </si>
  <si>
    <t>app_taxyear5_capital_cost_net</t>
  </si>
  <si>
    <t>app_taxyear5_govassist</t>
  </si>
  <si>
    <t>app_taxyear5_taxcredit_net</t>
  </si>
  <si>
    <t>app_taxyear6_capital_cost_net</t>
  </si>
  <si>
    <t>app_taxyear6_govassist</t>
  </si>
  <si>
    <t>app_taxyear6_taxcredit_net</t>
  </si>
  <si>
    <t>app_total_capital_cost_net</t>
  </si>
  <si>
    <t>app_total_tax_credit_gross</t>
  </si>
  <si>
    <t>app_total_tax_credit_net</t>
  </si>
  <si>
    <t xml:space="preserve">app_no </t>
  </si>
  <si>
    <t>app_taxyear1_yearend</t>
  </si>
  <si>
    <t>app_taxyear2_yearend</t>
  </si>
  <si>
    <t>app_taxyear3_yearend</t>
  </si>
  <si>
    <t>app_taxyear4_yearend</t>
  </si>
  <si>
    <t>app_taxyear5_yearend</t>
  </si>
  <si>
    <t>app_taxyear6_yearend</t>
  </si>
  <si>
    <t>Tax Credit (Net - as per FTB)</t>
  </si>
  <si>
    <t>app_total_govassist</t>
  </si>
  <si>
    <t xml:space="preserve">Total Capital Cost of Qualified Property </t>
  </si>
  <si>
    <t>Government Assistance</t>
  </si>
  <si>
    <t xml:space="preserve">(by Taxation Year) </t>
  </si>
  <si>
    <t>I certify that I am an authorized signing officer of the applicant company (“the corporation”), that the information contained in this application and its inclusions has been examined by me and is true and correct, and that the Corporation is eligible for the Nova Scotia Capital Investment Tax Credit to the best of my knowledge and belief.
On behalf of the Corporation, I expressly consent to the information in this application being used by the Province of Nova Scotia to publish in a public document or report, or on a public website, the name of the Corporation and the amount of the Capital Investment Tax Credit sought and received by the Corporation. This express consent also extends to the sharing of information collected in this application with officials within departments of the Province of Nova Scotia for the purposes of analysis, evaluation or development of fiscal policy.
I also hereby acknowledge on behalf of the Corporation that any information contained in this application and inclusions has limited confidentiality privileges and the Department of Finance and Treasury Board may disclose this information to any legal, regulatory or other authority at its discretion.
I certify that I will cause the Corporation to comply with Section 49A of the Income Tax Act, c. 217, Revised Statutes of Nova Scotia, 1989, as amended, and the Capital Investment Tax Credit regulations pursuant to the Income Tax Act.
I will also furnish or cause the Corporation to furnish, upon request, all additional records and documents deemed necessary by the Minister of Finance and Treasury Board and hereby consent to the conduct of any audit to be performed on the Corporation for certification purposes.</t>
  </si>
  <si>
    <t xml:space="preserve">                                                              Department of   </t>
  </si>
  <si>
    <t xml:space="preserve">                                                                                   Finance and Treasury Board</t>
  </si>
  <si>
    <t>Approved projects under the CITC must meet the following criteria as per section 3 of the CITC Regulations.</t>
  </si>
  <si>
    <t xml:space="preserve">3 A project that satisfies all of the following conditions is an approved project: </t>
  </si>
  <si>
    <t xml:space="preserve">(a) the aggregate of all amounts, each of which is the capital cost of qualified property in respect of the project is, or is expected to be, not less than the following: 
         (i) $5 million over a period of 24 months from the effective date, 
         (ii) $7.5 million over a period of 36 months from the effective date, 
         (iii) $10 million over a period of 48 months from the effective date, 
         (iv) $15 million over a period of 60 months from the effective date; 
(b) less than 50% of the revenue from the project will be revenue from government sources; 
(c) the project is, in the opinion of the Minister of Finance and Treasury Board of the Province, consistent with the Province’s priority of achieving sustained economic development and growth through investments in significant capital projects such as new technologies or expansions that result in gains in innovation, productivity or competitiveness as well as increased international trade. </t>
  </si>
  <si>
    <t>Applicant Corporation</t>
  </si>
  <si>
    <t>PRODUCTIVITY &amp; COMPETITIVENESS</t>
  </si>
  <si>
    <t>Is the project intended to reduce operating costs within your corporation?</t>
  </si>
  <si>
    <t>What % of cost savings is your corporation expecting to see as a result of this project?</t>
  </si>
  <si>
    <t>When will your corporation see the cost reduction as a result of this project?</t>
  </si>
  <si>
    <t xml:space="preserve">Provide further details on the reduction in operating costs    </t>
  </si>
  <si>
    <t>How likely is the project to assist in increasing your corporation’s revenues?</t>
  </si>
  <si>
    <t>What % of increased revenue is your corporation expecting to see as a result of this project?</t>
  </si>
  <si>
    <t>When will your corporation see an increase in revenue as a result of this project?</t>
  </si>
  <si>
    <t xml:space="preserve">Provide further details on the increase in revenue    </t>
  </si>
  <si>
    <t>INNOVATION</t>
  </si>
  <si>
    <t>How likely is the project to assist your corporation in adopting new technologies and/or processes that will result in gains in innovation?</t>
  </si>
  <si>
    <t>Provide details</t>
  </si>
  <si>
    <t>Across what timeframe will the gains in innovations occur as a result of this project?</t>
  </si>
  <si>
    <t>EMPLOYMENT</t>
  </si>
  <si>
    <t>How many full-time equivalent positions did your corporation have in Nova Scotia before the project began?</t>
  </si>
  <si>
    <t>How will this project affect your corporation’s employment levels in Nova Scotia?</t>
  </si>
  <si>
    <t xml:space="preserve">If employment levels are decreasing, provide details    </t>
  </si>
  <si>
    <t>How many new full-time equivalent positions will be created in Nova Scotia as a result of this project?</t>
  </si>
  <si>
    <t>How many of the following types of positions will be created in Nova Scotia as a result of this project?</t>
  </si>
  <si>
    <t>Full-time</t>
  </si>
  <si>
    <t>Part-time</t>
  </si>
  <si>
    <t>Seasonal</t>
  </si>
  <si>
    <t xml:space="preserve">If "other", provide details    </t>
  </si>
  <si>
    <t>Will new graduates be hired to fill the newly created positions in Nova Scotia as a result of this project?</t>
  </si>
  <si>
    <t>Across what timeframe will the new positions become available in Nova Scotia as a result of this project?</t>
  </si>
  <si>
    <t>TRADE</t>
  </si>
  <si>
    <r>
      <t xml:space="preserve">How will this project affect your corporation’s opportunities for </t>
    </r>
    <r>
      <rPr>
        <b/>
        <i/>
        <u/>
        <sz val="11"/>
        <color theme="1"/>
        <rFont val="Calibri"/>
        <family val="2"/>
        <scheme val="minor"/>
      </rPr>
      <t>international</t>
    </r>
    <r>
      <rPr>
        <sz val="11"/>
        <color theme="1"/>
        <rFont val="Calibri"/>
        <family val="2"/>
        <scheme val="minor"/>
      </rPr>
      <t xml:space="preserve"> trade?</t>
    </r>
  </si>
  <si>
    <t xml:space="preserve">Provide details    </t>
  </si>
  <si>
    <r>
      <t xml:space="preserve">How will this project affect your corporation’s opportunities for </t>
    </r>
    <r>
      <rPr>
        <b/>
        <i/>
        <u/>
        <sz val="11"/>
        <color theme="1"/>
        <rFont val="Calibri"/>
        <family val="2"/>
        <scheme val="minor"/>
      </rPr>
      <t>interprovincial</t>
    </r>
    <r>
      <rPr>
        <sz val="11"/>
        <color theme="1"/>
        <rFont val="Calibri"/>
        <family val="2"/>
        <scheme val="minor"/>
      </rPr>
      <t xml:space="preserve"> trade?</t>
    </r>
  </si>
  <si>
    <t>GENERAL</t>
  </si>
  <si>
    <t>Without the Capital Investment Tax Credit, this project will</t>
  </si>
  <si>
    <t>What return on investment is your corporation expecting to see as a result of this project?</t>
  </si>
  <si>
    <t>Unlikely</t>
  </si>
  <si>
    <t>Likely</t>
  </si>
  <si>
    <t>Highly likely</t>
  </si>
  <si>
    <t>Decrease</t>
  </si>
  <si>
    <t>Remain the same</t>
  </si>
  <si>
    <t>Increase</t>
  </si>
  <si>
    <t>Cost Reduction</t>
  </si>
  <si>
    <t>No cost savings intended</t>
  </si>
  <si>
    <t>Less than 5%</t>
  </si>
  <si>
    <t>Immediately (1-2 years)</t>
  </si>
  <si>
    <r>
      <rPr>
        <sz val="7"/>
        <color theme="1"/>
        <rFont val="Times New Roman"/>
        <family val="1"/>
      </rPr>
      <t xml:space="preserve"> </t>
    </r>
    <r>
      <rPr>
        <sz val="11"/>
        <color theme="1"/>
        <rFont val="Calibri"/>
        <family val="2"/>
        <scheme val="minor"/>
      </rPr>
      <t>5 - 10%</t>
    </r>
  </si>
  <si>
    <t>3 - 5 years</t>
  </si>
  <si>
    <t>Greater than 10%</t>
  </si>
  <si>
    <t>After 5 years</t>
  </si>
  <si>
    <t>Increase in Revenue</t>
  </si>
  <si>
    <t>No increase will occur</t>
  </si>
  <si>
    <t>Less than 10%</t>
  </si>
  <si>
    <t>Immediately (1 - 2 years)</t>
  </si>
  <si>
    <t>10 - 20%</t>
  </si>
  <si>
    <t>Greater than 20%</t>
  </si>
  <si>
    <t>Gains in Innovation</t>
  </si>
  <si>
    <t>No gains will occur</t>
  </si>
  <si>
    <t>Employment #s</t>
  </si>
  <si>
    <t>50 - 99</t>
  </si>
  <si>
    <t>100 - 999</t>
  </si>
  <si>
    <t>100+</t>
  </si>
  <si>
    <t>1000+</t>
  </si>
  <si>
    <t>Trade</t>
  </si>
  <si>
    <t>No impact</t>
  </si>
  <si>
    <t>Increase in the short-term (1 - 5 years)</t>
  </si>
  <si>
    <t>Increase in the long-term (beyond 5 years)</t>
  </si>
  <si>
    <t>Increase in the short &amp; long terms</t>
  </si>
  <si>
    <t>General</t>
  </si>
  <si>
    <t>continue as planned</t>
  </si>
  <si>
    <t>be delayed</t>
  </si>
  <si>
    <t>10% - 20%</t>
  </si>
  <si>
    <t>not happen</t>
  </si>
  <si>
    <r>
      <t xml:space="preserve">Capital Investment Tax Credit                </t>
    </r>
    <r>
      <rPr>
        <b/>
        <sz val="15"/>
        <rFont val="Calibri"/>
        <family val="2"/>
        <scheme val="minor"/>
      </rPr>
      <t>Questionnaire</t>
    </r>
  </si>
  <si>
    <t>In Nova Scotia, within your company, what types of jobs will see increases as a result of this project? 
Provide details on the required skill set and average salary for each type of job.</t>
  </si>
  <si>
    <t xml:space="preserve">The following questionnaire will assist the department in determining whether the project meets clause 3(c) of the CITC Regulations. 
                         </t>
  </si>
  <si>
    <t>Where applicable, please select your response from the dropdown lists.</t>
  </si>
  <si>
    <t>INTERNAL ASSESSMENT TOOL</t>
  </si>
  <si>
    <t>Analysis of project cost vs benefit to Nova Scotia &amp; local spin-off</t>
  </si>
  <si>
    <t>OVERALL CONCLUSION</t>
  </si>
  <si>
    <t>PRODUCTIVITY &amp; COMPETITIVENESS - SUMMARY</t>
  </si>
  <si>
    <t>INNOVATION - SUMMARY</t>
  </si>
  <si>
    <t>EMPLOYMENT - SUMMARY</t>
  </si>
  <si>
    <t>TRADE - SUMMARY</t>
  </si>
  <si>
    <t>GENERAL - SUMMARY</t>
  </si>
  <si>
    <r>
      <t xml:space="preserve">NOVA SCOTIA CAPITAL INVESTMENT TAX CREDIT
</t>
    </r>
    <r>
      <rPr>
        <b/>
        <u/>
        <sz val="18"/>
        <color rgb="FFFF0000"/>
        <rFont val="Calibri"/>
        <family val="2"/>
        <scheme val="minor"/>
      </rPr>
      <t>PART B</t>
    </r>
    <r>
      <rPr>
        <b/>
        <sz val="18"/>
        <color theme="1"/>
        <rFont val="Calibri"/>
        <family val="2"/>
        <scheme val="minor"/>
      </rPr>
      <t xml:space="preserve"> APPLICATION SUBMISSION CHECKLIST</t>
    </r>
  </si>
  <si>
    <r>
      <t xml:space="preserve">NOTE: Application packages </t>
    </r>
    <r>
      <rPr>
        <b/>
        <u/>
        <sz val="12"/>
        <rFont val="Calibri"/>
        <family val="2"/>
        <scheme val="minor"/>
      </rPr>
      <t>must</t>
    </r>
    <r>
      <rPr>
        <b/>
        <sz val="12"/>
        <rFont val="Calibri"/>
        <family val="2"/>
        <scheme val="minor"/>
      </rPr>
      <t xml:space="preserve"> be submitted electronically.  Paper applications will </t>
    </r>
    <r>
      <rPr>
        <b/>
        <u/>
        <sz val="12"/>
        <rFont val="Calibri"/>
        <family val="2"/>
        <scheme val="minor"/>
      </rPr>
      <t>not</t>
    </r>
    <r>
      <rPr>
        <b/>
        <sz val="12"/>
        <rFont val="Calibri"/>
        <family val="2"/>
        <scheme val="minor"/>
      </rPr>
      <t xml:space="preserve"> be accepted.</t>
    </r>
  </si>
  <si>
    <r>
      <t xml:space="preserve">NOTE: Only </t>
    </r>
    <r>
      <rPr>
        <b/>
        <u/>
        <sz val="12"/>
        <rFont val="Calibri"/>
        <family val="2"/>
        <scheme val="minor"/>
      </rPr>
      <t>complete</t>
    </r>
    <r>
      <rPr>
        <b/>
        <sz val="12"/>
        <rFont val="Calibri"/>
        <family val="2"/>
        <scheme val="minor"/>
      </rPr>
      <t xml:space="preserve"> application packages will be considered received.</t>
    </r>
  </si>
  <si>
    <t>9. Draft copy of Schedule 31 for the T2 tax return in the taxation year for which the tax credit is being applied for</t>
  </si>
  <si>
    <t>10. Copy of the eligibility certificate (Part A application approval)</t>
  </si>
  <si>
    <t>11. Loan Agreements for any loans provided by public authorities</t>
  </si>
  <si>
    <t>Has any qualified propery previously acquired as part of this project been sold or moved out of Nova Scotia?</t>
  </si>
  <si>
    <r>
      <t xml:space="preserve">Capital Investment Tax Credit
</t>
    </r>
    <r>
      <rPr>
        <b/>
        <sz val="15"/>
        <color rgb="FFFF0000"/>
        <rFont val="Calibri"/>
        <family val="2"/>
        <scheme val="minor"/>
      </rPr>
      <t xml:space="preserve">PART B </t>
    </r>
    <r>
      <rPr>
        <b/>
        <sz val="15"/>
        <color theme="1"/>
        <rFont val="Calibri"/>
        <family val="2"/>
        <scheme val="minor"/>
      </rPr>
      <t>Application Form</t>
    </r>
  </si>
  <si>
    <t>PROJECT INFORMATION</t>
  </si>
  <si>
    <t>*Effective Date is the earliest date in the project in which qualified property  is, or is expected to be, 
acquired (i.e. available for use)</t>
  </si>
  <si>
    <t xml:space="preserve">Effective Date* </t>
  </si>
  <si>
    <r>
      <t xml:space="preserve">Enter the total capital costs and taxation year end dates for </t>
    </r>
    <r>
      <rPr>
        <u/>
        <sz val="10"/>
        <rFont val="Calibri"/>
        <family val="2"/>
        <scheme val="minor"/>
      </rPr>
      <t>only</t>
    </r>
    <r>
      <rPr>
        <sz val="10"/>
        <rFont val="Calibri"/>
        <family val="2"/>
        <scheme val="minor"/>
      </rPr>
      <t xml:space="preserve"> the taxation years being applied for </t>
    </r>
    <r>
      <rPr>
        <u/>
        <sz val="10"/>
        <rFont val="Calibri"/>
        <family val="2"/>
        <scheme val="minor"/>
      </rPr>
      <t>in this application</t>
    </r>
  </si>
  <si>
    <r>
      <t xml:space="preserve">Enter government assistance amounts received or to be received for qualified property acquired in the taxation years being applied for </t>
    </r>
    <r>
      <rPr>
        <u/>
        <sz val="10"/>
        <rFont val="Calibri"/>
        <family val="2"/>
        <scheme val="minor"/>
      </rPr>
      <t>in this application</t>
    </r>
  </si>
  <si>
    <t>Will all qualified property acquired as part of this project be used in Nova Scotia?</t>
  </si>
  <si>
    <t>Will all qualified property be used exclusively by the applicant corporation and no other corporation (including associated corporations)?</t>
  </si>
  <si>
    <t>List the main source(s) of  revenue from the project</t>
  </si>
  <si>
    <r>
      <t xml:space="preserve">Will less than 50% of the revenue from the project come from government sources?
</t>
    </r>
    <r>
      <rPr>
        <sz val="9"/>
        <rFont val="Calibri"/>
        <family val="2"/>
        <scheme val="minor"/>
      </rPr>
      <t>(i.e. revenue received from a federal, provincial or municipal government including a crown corporation, agency, board or tribunal, whether or not received under a contract for services)</t>
    </r>
  </si>
  <si>
    <t>2. Schedule detailing amount of qualified property acquired in the taxation year related to this application 
    ("Qualified Property" tab of this workbook)</t>
  </si>
  <si>
    <t>3. Questionnaire ("Questionnaire" tab of this workbook)</t>
  </si>
  <si>
    <t>4. Proof of the cost of the qualified property being applied for with this application (e.g. invoices, contracts,
     purchase orders, lease agreements, etc.)</t>
  </si>
  <si>
    <t>5. A statement identifiying the qualified property that was acquired in respect to the approved project and
    matches the business plan submitted in support of the Part A application</t>
  </si>
  <si>
    <t>6. A statement detailing any government assistance received in respect to the qualified property acquired for the
    approved project</t>
  </si>
  <si>
    <t>7. A status report of the approved project and an explanation for any deviation from the business plan submitted
    at the time of the Part A application</t>
  </si>
  <si>
    <r>
      <t xml:space="preserve">8. T2 &amp; Notice of Assessment (for the taxation year immediately </t>
    </r>
    <r>
      <rPr>
        <u/>
        <sz val="11"/>
        <color theme="1"/>
        <rFont val="Calibri"/>
        <family val="2"/>
        <scheme val="minor"/>
      </rPr>
      <t xml:space="preserve">preceding </t>
    </r>
    <r>
      <rPr>
        <sz val="11"/>
        <color theme="1"/>
        <rFont val="Calibri"/>
        <family val="2"/>
        <scheme val="minor"/>
      </rPr>
      <t>the taxation year for which a tax credit
    certificate is sought)</t>
    </r>
  </si>
  <si>
    <r>
      <t xml:space="preserve">Available for Use </t>
    </r>
    <r>
      <rPr>
        <b/>
        <u/>
        <sz val="10"/>
        <color theme="1"/>
        <rFont val="Calibri"/>
        <family val="2"/>
        <scheme val="minor"/>
      </rPr>
      <t>ON OR AFTER</t>
    </r>
    <r>
      <rPr>
        <sz val="10"/>
        <color theme="1"/>
        <rFont val="Calibri"/>
        <family val="2"/>
        <scheme val="minor"/>
      </rPr>
      <t xml:space="preserve"> October 1st, 2022(by Taxation Year)</t>
    </r>
  </si>
  <si>
    <r>
      <t>Available for Use</t>
    </r>
    <r>
      <rPr>
        <b/>
        <u/>
        <sz val="10"/>
        <color theme="1"/>
        <rFont val="Calibri"/>
        <family val="2"/>
        <scheme val="minor"/>
      </rPr>
      <t xml:space="preserve"> BEFORE</t>
    </r>
    <r>
      <rPr>
        <sz val="10"/>
        <color theme="1"/>
        <rFont val="Calibri"/>
        <family val="2"/>
        <scheme val="minor"/>
      </rPr>
      <t xml:space="preserve"> October 1st, 2022    (by Taxation Year)</t>
    </r>
  </si>
  <si>
    <r>
      <t xml:space="preserve">15% Tax Credit Acquired </t>
    </r>
    <r>
      <rPr>
        <b/>
        <u/>
        <sz val="11"/>
        <color theme="1"/>
        <rFont val="Calibri"/>
        <family val="2"/>
        <scheme val="minor"/>
      </rPr>
      <t xml:space="preserve">BEFORE </t>
    </r>
    <r>
      <rPr>
        <sz val="11"/>
        <color theme="1"/>
        <rFont val="Calibri"/>
        <family val="2"/>
        <scheme val="minor"/>
      </rPr>
      <t>October 1 2022</t>
    </r>
  </si>
  <si>
    <r>
      <t xml:space="preserve">25% Tax Credit Acquired </t>
    </r>
    <r>
      <rPr>
        <b/>
        <u/>
        <sz val="11"/>
        <color theme="1"/>
        <rFont val="Calibri"/>
        <family val="2"/>
        <scheme val="minor"/>
      </rPr>
      <t>ON/AFTER</t>
    </r>
    <r>
      <rPr>
        <sz val="11"/>
        <color theme="1"/>
        <rFont val="Calibri"/>
        <family val="2"/>
        <scheme val="minor"/>
      </rPr>
      <t xml:space="preserve"> October 1 2022</t>
    </r>
  </si>
  <si>
    <r>
      <t xml:space="preserve">Government Assistance </t>
    </r>
    <r>
      <rPr>
        <b/>
        <u/>
        <sz val="11"/>
        <rFont val="Calibri"/>
        <family val="2"/>
        <scheme val="minor"/>
      </rPr>
      <t>BEFORE</t>
    </r>
    <r>
      <rPr>
        <sz val="11"/>
        <rFont val="Calibri"/>
        <family val="2"/>
        <scheme val="minor"/>
      </rPr>
      <t xml:space="preserve"> October 1st, 2022</t>
    </r>
  </si>
  <si>
    <r>
      <t xml:space="preserve">Government Assistance </t>
    </r>
    <r>
      <rPr>
        <b/>
        <u/>
        <sz val="11"/>
        <rFont val="Calibri"/>
        <family val="2"/>
        <scheme val="minor"/>
      </rPr>
      <t>ON OR AFTER</t>
    </r>
    <r>
      <rPr>
        <sz val="11"/>
        <rFont val="Calibri"/>
        <family val="2"/>
        <scheme val="minor"/>
      </rPr>
      <t xml:space="preserve"> October 1st, 2022</t>
    </r>
  </si>
  <si>
    <t>Version: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</si>
</sst>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quot;$&quot;* #,##0.00_);_(&quot;$&quot;* \(#,##0.00\);_(&quot;$&quot;* &quot;-&quot;??_);_(@_)"/>
    <numFmt numFmtId="165" formatCode="_(* #,##0.00_);_(* \(#,##0.00\);_(* &quot;-&quot;??_);_(@_)"/>
    <numFmt numFmtId="166" formatCode="[$-1009]mmmm\ d\,\ yyyy;@"/>
    <numFmt numFmtId="167" formatCode="&quot;$&quot;#,##0"/>
    <numFmt numFmtId="168" formatCode="[$-409]mmmm\ d\,\ yyyy;@"/>
    <numFmt numFmtId="169" formatCode="[&lt;=9999999]###\-####;\(###\)\ ###\-####"/>
    <numFmt numFmtId="170" formatCode="[$-409]d\-mmm\-yy;@"/>
    <numFmt numFmtId="171" formatCode="[$-409]dd\-mmm\-yy;@"/>
    <numFmt numFmtId="172" formatCode="&quot;$&quot;#,##0.00"/>
    <numFmt numFmtId="173" formatCode="_(&quot;$&quot;* #,##0_);_(&quot;$&quot;* \(#,##0\);_(&quot;$&quot;* &quot;-&quot;??_);_(@_)"/>
  </numFmts>
  <fonts count="50" x14ac:knownFonts="1">
    <font>
      <sz val="11"/>
      <color theme="1"/>
      <name val="Calibri"/>
      <family val="2"/>
      <scheme val="minor"/>
    </font>
    <font>
      <b/>
      <sz val="11"/>
      <color theme="1"/>
      <name val="Calibri"/>
      <family val="2"/>
      <scheme val="minor"/>
    </font>
    <font>
      <b/>
      <sz val="16"/>
      <color theme="1"/>
      <name val="Calibri"/>
      <family val="2"/>
      <scheme val="minor"/>
    </font>
    <font>
      <sz val="10"/>
      <name val="Arial"/>
      <family val="2"/>
    </font>
    <font>
      <sz val="11"/>
      <name val="Calibri"/>
      <family val="2"/>
      <scheme val="minor"/>
    </font>
    <font>
      <b/>
      <sz val="9"/>
      <name val="Calibri"/>
      <family val="2"/>
      <scheme val="minor"/>
    </font>
    <font>
      <b/>
      <sz val="8"/>
      <name val="Calibri"/>
      <family val="2"/>
      <scheme val="minor"/>
    </font>
    <font>
      <sz val="9"/>
      <color theme="1"/>
      <name val="Calibri"/>
      <family val="2"/>
      <scheme val="minor"/>
    </font>
    <font>
      <b/>
      <sz val="11"/>
      <name val="Calibri"/>
      <family val="2"/>
      <scheme val="minor"/>
    </font>
    <font>
      <sz val="9"/>
      <name val="Calibri"/>
      <family val="2"/>
      <scheme val="minor"/>
    </font>
    <font>
      <u/>
      <sz val="8.5"/>
      <color indexed="12"/>
      <name val="Arial"/>
      <family val="2"/>
    </font>
    <font>
      <sz val="8"/>
      <name val="Calibri"/>
      <family val="2"/>
      <scheme val="minor"/>
    </font>
    <font>
      <sz val="11"/>
      <color indexed="8"/>
      <name val="Calibri"/>
      <family val="2"/>
      <scheme val="minor"/>
    </font>
    <font>
      <u/>
      <sz val="11"/>
      <name val="Calibri"/>
      <family val="2"/>
      <scheme val="minor"/>
    </font>
    <font>
      <b/>
      <i/>
      <sz val="14"/>
      <color theme="1"/>
      <name val="Calibri"/>
      <family val="2"/>
      <scheme val="minor"/>
    </font>
    <font>
      <sz val="10"/>
      <name val="Calibri"/>
      <family val="2"/>
      <scheme val="minor"/>
    </font>
    <font>
      <sz val="10"/>
      <color theme="1"/>
      <name val="Calibri"/>
      <family val="2"/>
      <scheme val="minor"/>
    </font>
    <font>
      <b/>
      <sz val="10"/>
      <color indexed="9"/>
      <name val="Calibri"/>
      <family val="2"/>
      <scheme val="minor"/>
    </font>
    <font>
      <b/>
      <sz val="11"/>
      <color rgb="FFFF0000"/>
      <name val="Calibri"/>
      <family val="2"/>
      <scheme val="minor"/>
    </font>
    <font>
      <b/>
      <u/>
      <sz val="11"/>
      <color rgb="FFFF0000"/>
      <name val="Calibri"/>
      <family val="2"/>
      <scheme val="minor"/>
    </font>
    <font>
      <sz val="20"/>
      <color theme="1"/>
      <name val="Calibri"/>
      <family val="2"/>
      <scheme val="minor"/>
    </font>
    <font>
      <sz val="8"/>
      <color theme="1"/>
      <name val="Calibri"/>
      <family val="2"/>
      <scheme val="minor"/>
    </font>
    <font>
      <b/>
      <sz val="10"/>
      <name val="Calibri"/>
      <family val="2"/>
      <scheme val="minor"/>
    </font>
    <font>
      <b/>
      <sz val="9"/>
      <color theme="1"/>
      <name val="Calibri"/>
      <family val="2"/>
      <scheme val="minor"/>
    </font>
    <font>
      <b/>
      <u/>
      <sz val="14"/>
      <name val="Calibri"/>
      <family val="2"/>
      <scheme val="minor"/>
    </font>
    <font>
      <u/>
      <sz val="9"/>
      <color indexed="12"/>
      <name val="Calibri"/>
      <family val="2"/>
      <scheme val="minor"/>
    </font>
    <font>
      <i/>
      <sz val="9"/>
      <name val="Calibri"/>
      <family val="2"/>
      <scheme val="minor"/>
    </font>
    <font>
      <b/>
      <sz val="10"/>
      <color rgb="FFFF0000"/>
      <name val="Calibri"/>
      <family val="2"/>
      <scheme val="minor"/>
    </font>
    <font>
      <u/>
      <sz val="11"/>
      <color theme="1"/>
      <name val="Calibri"/>
      <family val="2"/>
      <scheme val="minor"/>
    </font>
    <font>
      <sz val="9.5"/>
      <name val="Calibri"/>
      <family val="2"/>
      <scheme val="minor"/>
    </font>
    <font>
      <b/>
      <i/>
      <sz val="12"/>
      <color theme="1"/>
      <name val="Calibri"/>
      <family val="2"/>
      <scheme val="minor"/>
    </font>
    <font>
      <b/>
      <sz val="15"/>
      <color theme="1"/>
      <name val="Calibri"/>
      <family val="2"/>
      <scheme val="minor"/>
    </font>
    <font>
      <b/>
      <sz val="6"/>
      <color theme="1"/>
      <name val="Calibri"/>
      <family val="2"/>
      <scheme val="minor"/>
    </font>
    <font>
      <b/>
      <i/>
      <u/>
      <sz val="11"/>
      <color theme="1"/>
      <name val="Calibri"/>
      <family val="2"/>
      <scheme val="minor"/>
    </font>
    <font>
      <sz val="7"/>
      <color theme="1"/>
      <name val="Times New Roman"/>
      <family val="1"/>
    </font>
    <font>
      <b/>
      <sz val="14"/>
      <color theme="1"/>
      <name val="Calibri"/>
      <family val="2"/>
      <scheme val="minor"/>
    </font>
    <font>
      <b/>
      <sz val="15"/>
      <color rgb="FFFF0000"/>
      <name val="Calibri"/>
      <family val="2"/>
      <scheme val="minor"/>
    </font>
    <font>
      <b/>
      <sz val="15"/>
      <name val="Calibri"/>
      <family val="2"/>
      <scheme val="minor"/>
    </font>
    <font>
      <b/>
      <u/>
      <sz val="13"/>
      <color rgb="FFFF0000"/>
      <name val="Calibri"/>
      <family val="2"/>
      <scheme val="minor"/>
    </font>
    <font>
      <b/>
      <sz val="18"/>
      <color theme="1"/>
      <name val="Calibri"/>
      <family val="2"/>
      <scheme val="minor"/>
    </font>
    <font>
      <b/>
      <u/>
      <sz val="18"/>
      <color rgb="FFFF0000"/>
      <name val="Calibri"/>
      <family val="2"/>
      <scheme val="minor"/>
    </font>
    <font>
      <b/>
      <sz val="12"/>
      <name val="Calibri"/>
      <family val="2"/>
      <scheme val="minor"/>
    </font>
    <font>
      <b/>
      <u/>
      <sz val="12"/>
      <name val="Calibri"/>
      <family val="2"/>
      <scheme val="minor"/>
    </font>
    <font>
      <sz val="12"/>
      <color theme="1"/>
      <name val="Calibri"/>
      <family val="2"/>
      <scheme val="minor"/>
    </font>
    <font>
      <b/>
      <sz val="16"/>
      <color rgb="FFFF0000"/>
      <name val="Calibri"/>
      <family val="2"/>
      <scheme val="minor"/>
    </font>
    <font>
      <sz val="9.5"/>
      <color theme="1"/>
      <name val="Calibri"/>
      <family val="2"/>
      <scheme val="minor"/>
    </font>
    <font>
      <u/>
      <sz val="10"/>
      <name val="Calibri"/>
      <family val="2"/>
      <scheme val="minor"/>
    </font>
    <font>
      <b/>
      <u/>
      <sz val="10"/>
      <color theme="1"/>
      <name val="Calibri"/>
      <family val="2"/>
      <scheme val="minor"/>
    </font>
    <font>
      <b/>
      <u/>
      <sz val="11"/>
      <color theme="1"/>
      <name val="Calibri"/>
      <family val="2"/>
      <scheme val="minor"/>
    </font>
    <font>
      <b/>
      <u/>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indexed="22"/>
        <bgColor indexed="64"/>
      </patternFill>
    </fill>
    <fill>
      <patternFill patternType="solid">
        <fgColor indexed="18"/>
        <bgColor indexed="64"/>
      </patternFill>
    </fill>
    <fill>
      <patternFill patternType="solid">
        <fgColor rgb="FFFFC000"/>
        <bgColor indexed="64"/>
      </patternFill>
    </fill>
    <fill>
      <patternFill patternType="solid">
        <fgColor theme="0" tint="-4.9989318521683403E-2"/>
        <bgColor indexed="64"/>
      </patternFill>
    </fill>
  </fills>
  <borders count="17">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10" fillId="0" borderId="0" applyNumberFormat="0" applyFill="0" applyBorder="0" applyAlignment="0" applyProtection="0">
      <alignment vertical="top"/>
      <protection locked="0"/>
    </xf>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cellStyleXfs>
  <cellXfs count="230">
    <xf numFmtId="0" fontId="0" fillId="0" borderId="0" xfId="0"/>
    <xf numFmtId="0" fontId="0" fillId="2" borderId="0" xfId="0" applyFill="1"/>
    <xf numFmtId="0" fontId="5" fillId="2" borderId="0" xfId="1" applyFont="1" applyFill="1" applyAlignment="1">
      <alignment wrapText="1"/>
    </xf>
    <xf numFmtId="0" fontId="4" fillId="4" borderId="1" xfId="1" applyFont="1" applyFill="1" applyBorder="1"/>
    <xf numFmtId="0" fontId="8" fillId="5" borderId="1" xfId="1" applyFont="1" applyFill="1" applyBorder="1"/>
    <xf numFmtId="0" fontId="8" fillId="2" borderId="0" xfId="1" applyFont="1" applyFill="1"/>
    <xf numFmtId="0" fontId="16" fillId="0" borderId="0" xfId="0" applyFont="1"/>
    <xf numFmtId="49" fontId="17" fillId="6" borderId="0" xfId="5" applyNumberFormat="1" applyFont="1" applyFill="1" applyBorder="1" applyProtection="1"/>
    <xf numFmtId="0" fontId="15" fillId="0" borderId="0" xfId="0" applyFont="1"/>
    <xf numFmtId="0" fontId="7" fillId="0" borderId="0" xfId="0" applyFont="1"/>
    <xf numFmtId="0" fontId="4" fillId="3" borderId="3" xfId="1" applyFont="1" applyFill="1" applyBorder="1" applyAlignment="1" applyProtection="1">
      <alignment horizontal="left"/>
      <protection locked="0"/>
    </xf>
    <xf numFmtId="0" fontId="4" fillId="2" borderId="0" xfId="1" applyFont="1" applyFill="1" applyAlignment="1">
      <alignment horizontal="left"/>
    </xf>
    <xf numFmtId="0" fontId="12" fillId="2" borderId="0" xfId="1" applyFont="1" applyFill="1" applyAlignment="1">
      <alignment horizontal="right"/>
    </xf>
    <xf numFmtId="0" fontId="4" fillId="2" borderId="0" xfId="1" applyFont="1" applyFill="1"/>
    <xf numFmtId="0" fontId="9" fillId="2" borderId="0" xfId="1" applyFont="1" applyFill="1" applyAlignment="1">
      <alignment horizontal="right"/>
    </xf>
    <xf numFmtId="0" fontId="4" fillId="2" borderId="5" xfId="1" applyFont="1" applyFill="1" applyBorder="1"/>
    <xf numFmtId="0" fontId="8" fillId="5" borderId="1" xfId="1" applyFont="1" applyFill="1" applyBorder="1" applyAlignment="1">
      <alignment horizontal="left"/>
    </xf>
    <xf numFmtId="168" fontId="8" fillId="4" borderId="1" xfId="1" applyNumberFormat="1" applyFont="1" applyFill="1" applyBorder="1" applyAlignment="1">
      <alignment horizontal="center" vertical="center"/>
    </xf>
    <xf numFmtId="168" fontId="8" fillId="5" borderId="1" xfId="1" applyNumberFormat="1" applyFont="1" applyFill="1" applyBorder="1" applyAlignment="1">
      <alignment horizontal="center" vertical="center"/>
    </xf>
    <xf numFmtId="0" fontId="13" fillId="4" borderId="1" xfId="1" applyFont="1" applyFill="1" applyBorder="1"/>
    <xf numFmtId="0" fontId="8" fillId="4" borderId="1" xfId="1" applyFont="1" applyFill="1" applyBorder="1"/>
    <xf numFmtId="0" fontId="4" fillId="0" borderId="0" xfId="1" applyFont="1" applyAlignment="1">
      <alignment horizontal="right"/>
    </xf>
    <xf numFmtId="0" fontId="4" fillId="5" borderId="1" xfId="1" applyFont="1" applyFill="1" applyBorder="1" applyAlignment="1">
      <alignment horizontal="center"/>
    </xf>
    <xf numFmtId="0" fontId="4" fillId="4" borderId="1" xfId="1" applyFont="1" applyFill="1" applyBorder="1" applyAlignment="1">
      <alignment horizontal="left"/>
    </xf>
    <xf numFmtId="0" fontId="4" fillId="2" borderId="0" xfId="1" applyFont="1" applyFill="1" applyAlignment="1">
      <alignment horizontal="right" vertical="top" wrapText="1"/>
    </xf>
    <xf numFmtId="0" fontId="4" fillId="2" borderId="0" xfId="1" applyFont="1" applyFill="1" applyAlignment="1">
      <alignment vertical="top" wrapText="1"/>
    </xf>
    <xf numFmtId="0" fontId="4" fillId="2" borderId="3" xfId="1" applyFont="1" applyFill="1" applyBorder="1" applyAlignment="1">
      <alignment horizontal="left"/>
    </xf>
    <xf numFmtId="0" fontId="20" fillId="0" borderId="0" xfId="0" applyFont="1"/>
    <xf numFmtId="0" fontId="1" fillId="0" borderId="0" xfId="0" applyFont="1"/>
    <xf numFmtId="0" fontId="15" fillId="2" borderId="0" xfId="1" applyFont="1" applyFill="1" applyAlignment="1">
      <alignment horizontal="right"/>
    </xf>
    <xf numFmtId="0" fontId="15" fillId="2" borderId="5" xfId="1" applyFont="1" applyFill="1" applyBorder="1" applyAlignment="1">
      <alignment horizontal="right"/>
    </xf>
    <xf numFmtId="169" fontId="15" fillId="2" borderId="0" xfId="1" applyNumberFormat="1" applyFont="1" applyFill="1" applyAlignment="1">
      <alignment horizontal="right"/>
    </xf>
    <xf numFmtId="0" fontId="4" fillId="2" borderId="0" xfId="1" applyFont="1" applyFill="1" applyAlignment="1">
      <alignment horizontal="right" wrapText="1"/>
    </xf>
    <xf numFmtId="0" fontId="2" fillId="2" borderId="0" xfId="0" applyFont="1" applyFill="1" applyAlignment="1">
      <alignment vertical="center" wrapText="1"/>
    </xf>
    <xf numFmtId="164" fontId="15" fillId="8" borderId="6" xfId="6" applyFont="1" applyFill="1" applyBorder="1" applyAlignment="1" applyProtection="1">
      <alignment horizontal="center" vertical="center" wrapText="1"/>
    </xf>
    <xf numFmtId="0" fontId="15" fillId="8" borderId="0" xfId="1" applyFont="1" applyFill="1" applyAlignment="1">
      <alignment horizontal="center" vertical="center" wrapText="1"/>
    </xf>
    <xf numFmtId="164" fontId="9" fillId="8" borderId="8" xfId="6" applyFont="1" applyFill="1" applyBorder="1" applyProtection="1"/>
    <xf numFmtId="0" fontId="9" fillId="8" borderId="9" xfId="1" applyFont="1" applyFill="1" applyBorder="1"/>
    <xf numFmtId="164" fontId="9" fillId="8" borderId="10" xfId="6" applyFont="1" applyFill="1" applyBorder="1" applyProtection="1"/>
    <xf numFmtId="0" fontId="21" fillId="8" borderId="8" xfId="0" applyFont="1" applyFill="1" applyBorder="1"/>
    <xf numFmtId="0" fontId="21" fillId="8" borderId="9" xfId="0" applyFont="1" applyFill="1" applyBorder="1"/>
    <xf numFmtId="0" fontId="21" fillId="8" borderId="10" xfId="0" applyFont="1" applyFill="1" applyBorder="1"/>
    <xf numFmtId="164" fontId="15" fillId="8" borderId="0" xfId="6" applyFont="1" applyFill="1" applyBorder="1" applyAlignment="1" applyProtection="1">
      <alignment horizontal="center" vertical="center" wrapText="1"/>
    </xf>
    <xf numFmtId="164" fontId="15" fillId="8" borderId="7" xfId="6" applyFont="1" applyFill="1" applyBorder="1" applyAlignment="1" applyProtection="1">
      <alignment horizontal="center" vertical="center" wrapText="1"/>
    </xf>
    <xf numFmtId="0" fontId="11" fillId="8" borderId="9" xfId="1" applyFont="1" applyFill="1" applyBorder="1" applyAlignment="1">
      <alignment horizontal="center"/>
    </xf>
    <xf numFmtId="0" fontId="4" fillId="5" borderId="1" xfId="1" applyFont="1" applyFill="1" applyBorder="1"/>
    <xf numFmtId="0" fontId="4" fillId="2" borderId="0" xfId="0" applyFont="1" applyFill="1" applyAlignment="1">
      <alignment horizontal="right" vertical="top"/>
    </xf>
    <xf numFmtId="167" fontId="9" fillId="2" borderId="0" xfId="2" applyNumberFormat="1" applyFont="1" applyFill="1" applyBorder="1" applyAlignment="1" applyProtection="1">
      <alignment vertical="center"/>
    </xf>
    <xf numFmtId="0" fontId="7" fillId="3" borderId="0" xfId="0" applyFont="1" applyFill="1"/>
    <xf numFmtId="0" fontId="9" fillId="8" borderId="0" xfId="1" applyFont="1" applyFill="1"/>
    <xf numFmtId="0" fontId="26" fillId="8" borderId="0" xfId="1" applyFont="1" applyFill="1" applyAlignment="1">
      <alignment horizontal="center" vertical="center" wrapText="1"/>
    </xf>
    <xf numFmtId="0" fontId="0" fillId="8" borderId="0" xfId="0" applyFill="1"/>
    <xf numFmtId="0" fontId="4" fillId="3" borderId="1" xfId="1" applyFont="1" applyFill="1" applyBorder="1" applyAlignment="1" applyProtection="1">
      <alignment horizontal="left"/>
      <protection locked="0"/>
    </xf>
    <xf numFmtId="0" fontId="4" fillId="2" borderId="0" xfId="1" applyFont="1" applyFill="1" applyAlignment="1">
      <alignment horizontal="right"/>
    </xf>
    <xf numFmtId="0" fontId="4" fillId="2" borderId="5" xfId="1" applyFont="1" applyFill="1" applyBorder="1" applyAlignment="1">
      <alignment horizontal="center"/>
    </xf>
    <xf numFmtId="0" fontId="21" fillId="8" borderId="11" xfId="0" applyFont="1" applyFill="1" applyBorder="1"/>
    <xf numFmtId="0" fontId="21" fillId="8" borderId="12" xfId="0" applyFont="1" applyFill="1" applyBorder="1"/>
    <xf numFmtId="164" fontId="7" fillId="0" borderId="0" xfId="0" applyNumberFormat="1" applyFont="1"/>
    <xf numFmtId="170" fontId="7" fillId="3" borderId="0" xfId="0" applyNumberFormat="1" applyFont="1" applyFill="1"/>
    <xf numFmtId="170" fontId="7" fillId="0" borderId="0" xfId="0" applyNumberFormat="1" applyFont="1"/>
    <xf numFmtId="0" fontId="29" fillId="2" borderId="0" xfId="1" applyFont="1" applyFill="1" applyAlignment="1">
      <alignment horizontal="right"/>
    </xf>
    <xf numFmtId="0" fontId="4" fillId="0" borderId="0" xfId="0" applyFont="1"/>
    <xf numFmtId="0" fontId="4" fillId="0" borderId="0" xfId="1" applyFont="1" applyAlignment="1">
      <alignment horizontal="left"/>
    </xf>
    <xf numFmtId="0" fontId="11" fillId="2" borderId="0" xfId="1" applyFont="1" applyFill="1"/>
    <xf numFmtId="0" fontId="0" fillId="2" borderId="0" xfId="0" applyFill="1" applyAlignment="1">
      <alignment horizontal="left"/>
    </xf>
    <xf numFmtId="0" fontId="4" fillId="2" borderId="0" xfId="1" applyFont="1" applyFill="1" applyAlignment="1">
      <alignment horizontal="center"/>
    </xf>
    <xf numFmtId="0" fontId="16" fillId="0" borderId="0" xfId="0" applyFont="1" applyAlignment="1">
      <alignment horizontal="right"/>
    </xf>
    <xf numFmtId="166" fontId="4" fillId="2" borderId="0" xfId="1" applyNumberFormat="1" applyFont="1" applyFill="1"/>
    <xf numFmtId="0" fontId="0" fillId="0" borderId="0" xfId="0" applyProtection="1">
      <protection locked="0"/>
    </xf>
    <xf numFmtId="0" fontId="7" fillId="0" borderId="0" xfId="0" applyFont="1" applyProtection="1">
      <protection locked="0"/>
    </xf>
    <xf numFmtId="171" fontId="7" fillId="0" borderId="0" xfId="0" applyNumberFormat="1" applyFont="1" applyProtection="1">
      <protection locked="0"/>
    </xf>
    <xf numFmtId="172" fontId="7" fillId="0" borderId="0" xfId="0" applyNumberFormat="1" applyFont="1" applyProtection="1">
      <protection locked="0"/>
    </xf>
    <xf numFmtId="172" fontId="9" fillId="8" borderId="6" xfId="7" applyNumberFormat="1" applyFont="1" applyFill="1" applyBorder="1" applyAlignment="1" applyProtection="1">
      <protection locked="0"/>
    </xf>
    <xf numFmtId="165" fontId="9" fillId="8" borderId="0" xfId="7" applyFont="1" applyFill="1" applyBorder="1" applyAlignment="1" applyProtection="1">
      <protection locked="0"/>
    </xf>
    <xf numFmtId="172" fontId="9" fillId="8" borderId="0" xfId="7" applyNumberFormat="1" applyFont="1" applyFill="1" applyBorder="1" applyAlignment="1" applyProtection="1">
      <protection locked="0"/>
    </xf>
    <xf numFmtId="0" fontId="0" fillId="0" borderId="6" xfId="0" applyBorder="1" applyProtection="1">
      <protection locked="0"/>
    </xf>
    <xf numFmtId="172" fontId="7" fillId="0" borderId="7" xfId="0" applyNumberFormat="1" applyFont="1" applyBorder="1" applyProtection="1">
      <protection locked="0"/>
    </xf>
    <xf numFmtId="0" fontId="23" fillId="0" borderId="0" xfId="0" applyFont="1" applyProtection="1">
      <protection locked="0"/>
    </xf>
    <xf numFmtId="171" fontId="23" fillId="0" borderId="0" xfId="0" applyNumberFormat="1" applyFont="1" applyProtection="1">
      <protection locked="0"/>
    </xf>
    <xf numFmtId="171" fontId="23" fillId="0" borderId="0" xfId="0" applyNumberFormat="1" applyFont="1" applyAlignment="1" applyProtection="1">
      <alignment horizontal="right"/>
      <protection locked="0"/>
    </xf>
    <xf numFmtId="172" fontId="23" fillId="0" borderId="7" xfId="0" applyNumberFormat="1" applyFont="1" applyBorder="1" applyProtection="1">
      <protection locked="0"/>
    </xf>
    <xf numFmtId="171" fontId="0" fillId="0" borderId="0" xfId="0" applyNumberFormat="1" applyProtection="1">
      <protection locked="0"/>
    </xf>
    <xf numFmtId="172" fontId="0" fillId="0" borderId="0" xfId="0" applyNumberFormat="1" applyProtection="1">
      <protection locked="0"/>
    </xf>
    <xf numFmtId="172" fontId="9" fillId="0" borderId="0" xfId="7" applyNumberFormat="1" applyFont="1" applyFill="1" applyBorder="1" applyAlignment="1" applyProtection="1">
      <protection locked="0"/>
    </xf>
    <xf numFmtId="165" fontId="9" fillId="0" borderId="0" xfId="7" applyFont="1" applyFill="1" applyBorder="1" applyAlignment="1" applyProtection="1">
      <protection locked="0"/>
    </xf>
    <xf numFmtId="172" fontId="9" fillId="0" borderId="0" xfId="0" applyNumberFormat="1" applyFont="1" applyProtection="1">
      <protection locked="0"/>
    </xf>
    <xf numFmtId="0" fontId="9" fillId="0" borderId="0" xfId="0" applyFont="1" applyProtection="1">
      <protection locked="0"/>
    </xf>
    <xf numFmtId="0" fontId="24" fillId="8" borderId="0" xfId="1" applyFont="1" applyFill="1"/>
    <xf numFmtId="0" fontId="27" fillId="8" borderId="0" xfId="1" applyFont="1" applyFill="1"/>
    <xf numFmtId="164" fontId="15" fillId="8" borderId="0" xfId="6" applyFont="1" applyFill="1" applyBorder="1" applyAlignment="1" applyProtection="1">
      <alignment horizontal="center" wrapText="1"/>
    </xf>
    <xf numFmtId="0" fontId="15" fillId="8" borderId="13" xfId="1" applyFont="1" applyFill="1" applyBorder="1" applyAlignment="1">
      <alignment horizontal="center" vertical="center" wrapText="1"/>
    </xf>
    <xf numFmtId="0" fontId="16" fillId="0" borderId="0" xfId="0" applyFont="1" applyAlignment="1">
      <alignment horizontal="left" vertical="top" wrapText="1"/>
    </xf>
    <xf numFmtId="168" fontId="9" fillId="2" borderId="0" xfId="1" applyNumberFormat="1" applyFont="1" applyFill="1" applyAlignment="1">
      <alignment vertical="center" wrapText="1"/>
    </xf>
    <xf numFmtId="167" fontId="4" fillId="0" borderId="0" xfId="2" applyNumberFormat="1" applyFont="1" applyFill="1" applyBorder="1" applyAlignment="1" applyProtection="1">
      <alignment vertical="center"/>
    </xf>
    <xf numFmtId="0" fontId="4" fillId="2" borderId="0" xfId="1" applyFont="1" applyFill="1" applyAlignment="1">
      <alignment vertical="center" wrapText="1"/>
    </xf>
    <xf numFmtId="0" fontId="15" fillId="0" borderId="0" xfId="1" applyFont="1" applyAlignment="1">
      <alignment horizontal="right"/>
    </xf>
    <xf numFmtId="173" fontId="9" fillId="0" borderId="0" xfId="1" applyNumberFormat="1" applyFont="1" applyAlignment="1" applyProtection="1">
      <alignment horizontal="right"/>
      <protection locked="0"/>
    </xf>
    <xf numFmtId="0" fontId="16" fillId="0" borderId="0" xfId="0" applyFont="1" applyAlignment="1">
      <alignment vertical="center" wrapText="1"/>
    </xf>
    <xf numFmtId="0" fontId="16" fillId="0" borderId="0" xfId="0" applyFont="1" applyAlignment="1">
      <alignment horizontal="right" vertical="center"/>
    </xf>
    <xf numFmtId="173" fontId="7" fillId="0" borderId="0" xfId="0" applyNumberFormat="1" applyFont="1"/>
    <xf numFmtId="164" fontId="7" fillId="0" borderId="1" xfId="0" applyNumberFormat="1" applyFont="1" applyBorder="1"/>
    <xf numFmtId="164" fontId="9" fillId="3" borderId="1" xfId="1" applyNumberFormat="1" applyFont="1" applyFill="1" applyBorder="1" applyAlignment="1" applyProtection="1">
      <alignment horizontal="right"/>
      <protection locked="0"/>
    </xf>
    <xf numFmtId="164" fontId="9" fillId="0" borderId="1" xfId="1" applyNumberFormat="1" applyFont="1" applyBorder="1" applyAlignment="1">
      <alignment horizontal="right"/>
    </xf>
    <xf numFmtId="164" fontId="18" fillId="2" borderId="1" xfId="2" applyFont="1" applyFill="1" applyBorder="1" applyAlignment="1" applyProtection="1"/>
    <xf numFmtId="0" fontId="4" fillId="2" borderId="0" xfId="0" applyFont="1" applyFill="1" applyAlignment="1">
      <alignment vertical="center" wrapText="1"/>
    </xf>
    <xf numFmtId="0" fontId="4" fillId="2" borderId="0" xfId="0" applyFont="1" applyFill="1" applyAlignment="1">
      <alignment horizontal="right" vertical="center"/>
    </xf>
    <xf numFmtId="0" fontId="30" fillId="2" borderId="0" xfId="0" applyFont="1" applyFill="1" applyAlignment="1">
      <alignment horizontal="center"/>
    </xf>
    <xf numFmtId="0" fontId="30" fillId="2" borderId="9" xfId="0" applyFont="1" applyFill="1" applyBorder="1" applyAlignment="1">
      <alignment horizontal="center" vertical="top"/>
    </xf>
    <xf numFmtId="0" fontId="0" fillId="2" borderId="9" xfId="0" applyFill="1" applyBorder="1"/>
    <xf numFmtId="0" fontId="14" fillId="2" borderId="0" xfId="0" applyFont="1" applyFill="1"/>
    <xf numFmtId="0" fontId="31" fillId="2" borderId="0" xfId="0" applyFont="1" applyFill="1"/>
    <xf numFmtId="0" fontId="16" fillId="2" borderId="0" xfId="0" applyFont="1" applyFill="1"/>
    <xf numFmtId="0" fontId="1" fillId="2" borderId="0" xfId="0" applyFont="1" applyFill="1" applyAlignment="1">
      <alignment horizontal="right"/>
    </xf>
    <xf numFmtId="0" fontId="32" fillId="2" borderId="0" xfId="0" applyFont="1" applyFill="1"/>
    <xf numFmtId="0" fontId="16" fillId="0" borderId="0" xfId="0" applyFont="1" applyAlignment="1">
      <alignment wrapText="1"/>
    </xf>
    <xf numFmtId="0" fontId="0" fillId="0" borderId="0" xfId="0" applyAlignment="1">
      <alignment horizontal="left"/>
    </xf>
    <xf numFmtId="16" fontId="0" fillId="0" borderId="0" xfId="0" applyNumberFormat="1" applyAlignment="1">
      <alignment horizontal="left"/>
    </xf>
    <xf numFmtId="16" fontId="16" fillId="0" borderId="0" xfId="0" applyNumberFormat="1" applyFont="1" applyAlignment="1">
      <alignment horizontal="left"/>
    </xf>
    <xf numFmtId="17" fontId="0" fillId="0" borderId="0" xfId="0" applyNumberFormat="1" applyAlignment="1">
      <alignment horizontal="left" wrapText="1"/>
    </xf>
    <xf numFmtId="17" fontId="16" fillId="0" borderId="0" xfId="0" applyNumberFormat="1" applyFont="1" applyAlignment="1">
      <alignment horizontal="left" wrapText="1"/>
    </xf>
    <xf numFmtId="16" fontId="0" fillId="0" borderId="0" xfId="0" applyNumberFormat="1" applyAlignment="1">
      <alignment wrapText="1"/>
    </xf>
    <xf numFmtId="17" fontId="0" fillId="0" borderId="0" xfId="0" applyNumberFormat="1" applyAlignment="1">
      <alignment wrapText="1"/>
    </xf>
    <xf numFmtId="0" fontId="0" fillId="0" borderId="0" xfId="0" applyAlignment="1">
      <alignment wrapText="1"/>
    </xf>
    <xf numFmtId="0" fontId="2" fillId="2" borderId="9" xfId="0" applyFont="1" applyFill="1" applyBorder="1" applyAlignment="1">
      <alignment vertical="center" wrapText="1"/>
    </xf>
    <xf numFmtId="0" fontId="35" fillId="2" borderId="9" xfId="0" applyFont="1" applyFill="1" applyBorder="1"/>
    <xf numFmtId="0" fontId="0" fillId="2" borderId="5" xfId="0" applyFill="1" applyBorder="1" applyAlignment="1">
      <alignment horizontal="left"/>
    </xf>
    <xf numFmtId="0" fontId="30" fillId="2" borderId="0" xfId="0" applyFont="1" applyFill="1" applyAlignment="1">
      <alignment horizontal="center" vertical="top"/>
    </xf>
    <xf numFmtId="0" fontId="0" fillId="3" borderId="1" xfId="0" applyFill="1" applyBorder="1" applyProtection="1">
      <protection locked="0"/>
    </xf>
    <xf numFmtId="0" fontId="0" fillId="3" borderId="1" xfId="0" applyFill="1" applyBorder="1" applyAlignment="1" applyProtection="1">
      <alignment wrapText="1"/>
      <protection locked="0"/>
    </xf>
    <xf numFmtId="0" fontId="0" fillId="3" borderId="1" xfId="0" applyFill="1" applyBorder="1" applyAlignment="1" applyProtection="1">
      <alignment horizontal="left"/>
      <protection locked="0"/>
    </xf>
    <xf numFmtId="168" fontId="4" fillId="2" borderId="0" xfId="1" applyNumberFormat="1" applyFont="1" applyFill="1" applyAlignment="1">
      <alignment horizontal="right" vertical="center" wrapText="1"/>
    </xf>
    <xf numFmtId="0" fontId="43" fillId="7" borderId="0" xfId="0" applyFont="1" applyFill="1"/>
    <xf numFmtId="0" fontId="1" fillId="2" borderId="0" xfId="0" applyFont="1" applyFill="1"/>
    <xf numFmtId="164" fontId="9" fillId="2" borderId="0" xfId="1" applyNumberFormat="1" applyFont="1" applyFill="1" applyAlignment="1">
      <alignment horizontal="right"/>
    </xf>
    <xf numFmtId="170" fontId="9" fillId="2" borderId="0" xfId="1" applyNumberFormat="1" applyFont="1" applyFill="1" applyAlignment="1">
      <alignment horizontal="right"/>
    </xf>
    <xf numFmtId="0" fontId="4" fillId="3" borderId="1" xfId="1" applyFont="1" applyFill="1" applyBorder="1" applyAlignment="1" applyProtection="1">
      <alignment horizontal="right"/>
      <protection locked="0"/>
    </xf>
    <xf numFmtId="164" fontId="4" fillId="3" borderId="1" xfId="1" applyNumberFormat="1" applyFont="1" applyFill="1" applyBorder="1" applyAlignment="1" applyProtection="1">
      <alignment horizontal="right"/>
      <protection locked="0"/>
    </xf>
    <xf numFmtId="170" fontId="4" fillId="3" borderId="1" xfId="1" applyNumberFormat="1" applyFont="1" applyFill="1" applyBorder="1" applyAlignment="1" applyProtection="1">
      <alignment horizontal="right"/>
      <protection locked="0"/>
    </xf>
    <xf numFmtId="164" fontId="4" fillId="3" borderId="1" xfId="2" applyFont="1" applyFill="1" applyBorder="1" applyAlignment="1" applyProtection="1">
      <protection locked="0"/>
    </xf>
    <xf numFmtId="0" fontId="4" fillId="2" borderId="0" xfId="0" applyFont="1" applyFill="1" applyAlignment="1">
      <alignment horizontal="left"/>
    </xf>
    <xf numFmtId="0" fontId="41" fillId="7" borderId="0" xfId="1" applyFont="1" applyFill="1" applyAlignment="1">
      <alignment horizontal="left" vertical="center" wrapText="1"/>
    </xf>
    <xf numFmtId="0" fontId="2" fillId="2" borderId="0" xfId="0" applyFont="1" applyFill="1" applyAlignment="1">
      <alignment horizontal="center" vertical="center"/>
    </xf>
    <xf numFmtId="0" fontId="4" fillId="3" borderId="1" xfId="1" applyFont="1" applyFill="1" applyBorder="1" applyAlignment="1" applyProtection="1">
      <alignment horizontal="center"/>
      <protection locked="0"/>
    </xf>
    <xf numFmtId="168" fontId="15" fillId="2" borderId="0" xfId="1" applyNumberFormat="1" applyFont="1" applyFill="1" applyAlignment="1">
      <alignment horizontal="right" vertical="center" wrapText="1"/>
    </xf>
    <xf numFmtId="0" fontId="16" fillId="2" borderId="0" xfId="0" applyFont="1" applyFill="1" applyAlignment="1">
      <alignment horizontal="right"/>
    </xf>
    <xf numFmtId="0" fontId="0" fillId="2" borderId="0" xfId="0" applyFill="1" applyAlignment="1">
      <alignment horizontal="right"/>
    </xf>
    <xf numFmtId="0" fontId="16" fillId="2" borderId="0" xfId="0" applyFont="1" applyFill="1" applyAlignment="1">
      <alignment horizontal="right" wrapText="1"/>
    </xf>
    <xf numFmtId="164" fontId="4" fillId="3" borderId="0" xfId="1" applyNumberFormat="1" applyFont="1" applyFill="1" applyAlignment="1" applyProtection="1">
      <alignment horizontal="right"/>
      <protection locked="0"/>
    </xf>
    <xf numFmtId="170" fontId="4" fillId="3" borderId="0" xfId="1" applyNumberFormat="1" applyFont="1" applyFill="1" applyAlignment="1" applyProtection="1">
      <alignment horizontal="right"/>
      <protection locked="0"/>
    </xf>
    <xf numFmtId="164" fontId="9" fillId="0" borderId="0" xfId="1" applyNumberFormat="1" applyFont="1" applyAlignment="1">
      <alignment horizontal="right"/>
    </xf>
    <xf numFmtId="164" fontId="9" fillId="0" borderId="0" xfId="1" applyNumberFormat="1" applyFont="1" applyAlignment="1" applyProtection="1">
      <alignment horizontal="right"/>
      <protection locked="0"/>
    </xf>
    <xf numFmtId="0" fontId="4" fillId="3" borderId="1" xfId="1" applyFont="1" applyFill="1" applyBorder="1" applyAlignment="1" applyProtection="1">
      <alignment horizontal="left" wrapText="1"/>
      <protection locked="0"/>
    </xf>
    <xf numFmtId="166" fontId="4" fillId="3" borderId="1" xfId="1" applyNumberFormat="1" applyFont="1" applyFill="1" applyBorder="1" applyAlignment="1" applyProtection="1">
      <alignment horizontal="left"/>
      <protection locked="0"/>
    </xf>
    <xf numFmtId="164" fontId="4" fillId="0" borderId="0" xfId="2" applyFont="1" applyFill="1" applyBorder="1" applyAlignment="1" applyProtection="1">
      <protection locked="0"/>
    </xf>
    <xf numFmtId="168" fontId="15" fillId="0" borderId="0" xfId="1" applyNumberFormat="1" applyFont="1" applyAlignment="1">
      <alignment horizontal="right" vertical="center" wrapText="1"/>
    </xf>
    <xf numFmtId="164" fontId="18" fillId="0" borderId="0" xfId="2" applyFont="1" applyFill="1" applyBorder="1" applyAlignment="1" applyProtection="1"/>
    <xf numFmtId="0" fontId="4" fillId="0" borderId="0" xfId="1" applyFont="1"/>
    <xf numFmtId="0" fontId="0" fillId="2" borderId="0" xfId="0" applyFill="1" applyAlignment="1">
      <alignment vertical="center"/>
    </xf>
    <xf numFmtId="0" fontId="4" fillId="2" borderId="0" xfId="0" applyFont="1" applyFill="1" applyAlignment="1">
      <alignment horizontal="left" vertical="center" wrapText="1"/>
    </xf>
    <xf numFmtId="0" fontId="0" fillId="2" borderId="0" xfId="0" applyFill="1" applyAlignment="1">
      <alignment vertical="center" wrapText="1"/>
    </xf>
    <xf numFmtId="0" fontId="4" fillId="2" borderId="0" xfId="0" applyFont="1" applyFill="1" applyAlignment="1">
      <alignment horizontal="left" vertical="center"/>
    </xf>
    <xf numFmtId="0" fontId="4" fillId="2" borderId="0" xfId="0" applyFont="1" applyFill="1" applyAlignment="1">
      <alignment vertical="center"/>
    </xf>
    <xf numFmtId="0" fontId="4" fillId="2" borderId="5" xfId="0" applyFont="1" applyFill="1" applyBorder="1" applyAlignment="1">
      <alignment vertical="center"/>
    </xf>
    <xf numFmtId="0" fontId="39" fillId="2" borderId="0" xfId="0" applyFont="1" applyFill="1" applyAlignment="1">
      <alignment horizontal="center" vertical="center" wrapText="1"/>
    </xf>
    <xf numFmtId="0" fontId="41" fillId="7" borderId="0" xfId="1" applyFont="1" applyFill="1" applyAlignment="1">
      <alignment vertical="center"/>
    </xf>
    <xf numFmtId="0" fontId="41" fillId="7" borderId="0" xfId="1" applyFont="1" applyFill="1" applyAlignment="1">
      <alignment horizontal="left" vertical="center" wrapText="1"/>
    </xf>
    <xf numFmtId="0" fontId="0" fillId="2" borderId="0" xfId="0" applyFill="1" applyAlignment="1">
      <alignment horizontal="center"/>
    </xf>
    <xf numFmtId="0" fontId="44" fillId="2" borderId="1" xfId="0" applyFont="1" applyFill="1" applyBorder="1"/>
    <xf numFmtId="0" fontId="31" fillId="2" borderId="0" xfId="0" applyFont="1" applyFill="1" applyAlignment="1">
      <alignment horizontal="center" vertical="center" wrapText="1"/>
    </xf>
    <xf numFmtId="0" fontId="4" fillId="2" borderId="0" xfId="1" applyFont="1" applyFill="1" applyAlignment="1">
      <alignment horizontal="right"/>
    </xf>
    <xf numFmtId="0" fontId="25" fillId="3" borderId="3" xfId="4" applyNumberFormat="1" applyFont="1" applyFill="1" applyBorder="1" applyAlignment="1" applyProtection="1">
      <alignment horizontal="left"/>
      <protection locked="0"/>
    </xf>
    <xf numFmtId="0" fontId="9" fillId="3" borderId="3" xfId="1" applyFont="1" applyFill="1" applyBorder="1" applyAlignment="1" applyProtection="1">
      <alignment horizontal="left"/>
      <protection locked="0"/>
    </xf>
    <xf numFmtId="0" fontId="4" fillId="3" borderId="1" xfId="1" applyFont="1" applyFill="1" applyBorder="1" applyAlignment="1" applyProtection="1">
      <alignment horizontal="center"/>
      <protection locked="0"/>
    </xf>
    <xf numFmtId="0" fontId="4" fillId="3" borderId="1" xfId="1" applyFont="1" applyFill="1" applyBorder="1" applyAlignment="1" applyProtection="1">
      <alignment horizontal="left"/>
      <protection locked="0"/>
    </xf>
    <xf numFmtId="0" fontId="4" fillId="3" borderId="3" xfId="1" applyFont="1" applyFill="1" applyBorder="1" applyAlignment="1" applyProtection="1">
      <alignment horizontal="left"/>
      <protection locked="0"/>
    </xf>
    <xf numFmtId="0" fontId="6" fillId="2" borderId="4"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15" fillId="2" borderId="0" xfId="1" applyFont="1" applyFill="1" applyAlignment="1">
      <alignment horizontal="left" vertical="top" wrapText="1"/>
    </xf>
    <xf numFmtId="0" fontId="8" fillId="2" borderId="0" xfId="1" applyFont="1" applyFill="1" applyAlignment="1">
      <alignment horizontal="left" vertical="top"/>
    </xf>
    <xf numFmtId="0" fontId="4" fillId="3" borderId="1" xfId="1" applyFont="1" applyFill="1" applyBorder="1" applyAlignment="1" applyProtection="1">
      <alignment horizontal="left" wrapText="1"/>
      <protection locked="0"/>
    </xf>
    <xf numFmtId="0" fontId="4" fillId="2" borderId="0" xfId="1" applyFont="1" applyFill="1" applyAlignment="1">
      <alignment horizontal="center" vertical="center" wrapText="1"/>
    </xf>
    <xf numFmtId="168" fontId="15" fillId="2" borderId="0" xfId="1" applyNumberFormat="1" applyFont="1" applyFill="1" applyAlignment="1">
      <alignment horizontal="right" vertical="center" wrapText="1"/>
    </xf>
    <xf numFmtId="167" fontId="4" fillId="0" borderId="0" xfId="2" applyNumberFormat="1" applyFont="1" applyFill="1" applyBorder="1" applyAlignment="1" applyProtection="1">
      <alignment horizontal="center" vertical="center"/>
    </xf>
    <xf numFmtId="0" fontId="0" fillId="3" borderId="1" xfId="0" applyFill="1" applyBorder="1" applyAlignment="1" applyProtection="1">
      <alignment horizontal="left"/>
      <protection locked="0"/>
    </xf>
    <xf numFmtId="0" fontId="0" fillId="2" borderId="5" xfId="0" applyFill="1" applyBorder="1" applyAlignment="1">
      <alignment horizontal="center"/>
    </xf>
    <xf numFmtId="0" fontId="16" fillId="0" borderId="0" xfId="0" applyFont="1" applyAlignment="1">
      <alignment horizontal="center" vertical="center" wrapText="1"/>
    </xf>
    <xf numFmtId="168" fontId="15" fillId="2" borderId="0" xfId="1" applyNumberFormat="1" applyFont="1" applyFill="1" applyAlignment="1">
      <alignment horizontal="right" wrapText="1"/>
    </xf>
    <xf numFmtId="170" fontId="4" fillId="3" borderId="0" xfId="1" applyNumberFormat="1" applyFont="1" applyFill="1" applyAlignment="1" applyProtection="1">
      <alignment horizontal="center" vertical="center"/>
      <protection locked="0"/>
    </xf>
    <xf numFmtId="170" fontId="4" fillId="3" borderId="1" xfId="1" applyNumberFormat="1" applyFont="1" applyFill="1" applyBorder="1" applyAlignment="1" applyProtection="1">
      <alignment horizontal="center" vertical="center"/>
      <protection locked="0"/>
    </xf>
    <xf numFmtId="0" fontId="45" fillId="2" borderId="0" xfId="0" applyFont="1" applyFill="1" applyAlignment="1">
      <alignment horizontal="right" vertical="center" wrapText="1"/>
    </xf>
    <xf numFmtId="0" fontId="16" fillId="2" borderId="0" xfId="0" applyFont="1" applyFill="1" applyAlignment="1">
      <alignment horizontal="right" wrapText="1"/>
    </xf>
    <xf numFmtId="0" fontId="4" fillId="3" borderId="0" xfId="1" applyFont="1" applyFill="1" applyAlignment="1" applyProtection="1">
      <alignment horizontal="center" vertical="center"/>
      <protection locked="0"/>
    </xf>
    <xf numFmtId="0" fontId="4" fillId="3" borderId="1" xfId="1" applyFont="1" applyFill="1" applyBorder="1" applyAlignment="1" applyProtection="1">
      <alignment horizontal="center" vertical="center"/>
      <protection locked="0"/>
    </xf>
    <xf numFmtId="0" fontId="4" fillId="3" borderId="0" xfId="1" applyFont="1" applyFill="1" applyAlignment="1" applyProtection="1">
      <alignment horizontal="left" wrapText="1"/>
      <protection locked="0"/>
    </xf>
    <xf numFmtId="0" fontId="15" fillId="2" borderId="0" xfId="1" applyFont="1" applyFill="1" applyAlignment="1">
      <alignment horizontal="right" wrapText="1"/>
    </xf>
    <xf numFmtId="0" fontId="16" fillId="0" borderId="0" xfId="0" applyFont="1" applyAlignment="1">
      <alignment horizontal="right" vertical="center" wrapText="1"/>
    </xf>
    <xf numFmtId="169" fontId="0" fillId="3" borderId="1" xfId="0" applyNumberFormat="1" applyFill="1" applyBorder="1" applyAlignment="1" applyProtection="1">
      <alignment horizontal="left"/>
      <protection locked="0"/>
    </xf>
    <xf numFmtId="0" fontId="16" fillId="0" borderId="0" xfId="0" applyFont="1" applyAlignment="1">
      <alignment horizontal="left" vertical="top" wrapText="1"/>
    </xf>
    <xf numFmtId="0" fontId="4" fillId="2" borderId="5" xfId="1" applyFont="1" applyFill="1" applyBorder="1" applyAlignment="1">
      <alignment horizontal="center"/>
    </xf>
    <xf numFmtId="0" fontId="24" fillId="8" borderId="0" xfId="1" applyFont="1" applyFill="1"/>
    <xf numFmtId="164" fontId="22" fillId="8" borderId="4" xfId="6" applyFont="1" applyFill="1" applyBorder="1" applyAlignment="1" applyProtection="1">
      <alignment horizontal="center" vertical="center" wrapText="1"/>
    </xf>
    <xf numFmtId="164" fontId="22" fillId="8" borderId="3" xfId="6" applyFont="1" applyFill="1" applyBorder="1" applyAlignment="1" applyProtection="1">
      <alignment horizontal="center" vertical="center" wrapText="1"/>
    </xf>
    <xf numFmtId="164" fontId="22" fillId="8" borderId="2" xfId="6" applyFont="1" applyFill="1" applyBorder="1" applyAlignment="1" applyProtection="1">
      <alignment horizontal="center" vertical="center" wrapText="1"/>
    </xf>
    <xf numFmtId="0" fontId="18" fillId="8" borderId="0" xfId="1" applyFont="1" applyFill="1" applyAlignment="1">
      <alignment horizontal="center" vertical="center" wrapText="1"/>
    </xf>
    <xf numFmtId="0" fontId="8" fillId="5" borderId="1" xfId="1" applyFont="1" applyFill="1" applyBorder="1"/>
    <xf numFmtId="0" fontId="0" fillId="2" borderId="0" xfId="0" applyFill="1"/>
    <xf numFmtId="0" fontId="0" fillId="3" borderId="1" xfId="0" applyFill="1" applyBorder="1" applyProtection="1">
      <protection locked="0"/>
    </xf>
    <xf numFmtId="0" fontId="0" fillId="2" borderId="0" xfId="0" applyFill="1" applyAlignment="1">
      <alignment wrapText="1"/>
    </xf>
    <xf numFmtId="0" fontId="0" fillId="3" borderId="1" xfId="0" applyFill="1" applyBorder="1" applyAlignment="1" applyProtection="1">
      <alignment horizontal="left" wrapText="1"/>
      <protection locked="0"/>
    </xf>
    <xf numFmtId="0" fontId="0" fillId="3" borderId="0" xfId="0" applyFill="1" applyAlignment="1" applyProtection="1">
      <alignment horizontal="left" vertical="top"/>
      <protection locked="0"/>
    </xf>
    <xf numFmtId="0" fontId="0" fillId="3" borderId="1" xfId="0" applyFill="1" applyBorder="1" applyAlignment="1" applyProtection="1">
      <alignment horizontal="left" vertical="top"/>
      <protection locked="0"/>
    </xf>
    <xf numFmtId="0" fontId="35" fillId="2" borderId="0" xfId="0" applyFont="1" applyFill="1" applyAlignment="1">
      <alignment horizontal="center" wrapText="1"/>
    </xf>
    <xf numFmtId="0" fontId="35" fillId="2" borderId="9" xfId="0" applyFont="1" applyFill="1" applyBorder="1" applyAlignment="1">
      <alignment horizontal="center" wrapText="1"/>
    </xf>
    <xf numFmtId="0" fontId="8" fillId="5" borderId="0" xfId="1" applyFont="1" applyFill="1"/>
    <xf numFmtId="0" fontId="0" fillId="2" borderId="14" xfId="0" applyFill="1" applyBorder="1" applyAlignment="1">
      <alignment horizontal="left" vertical="center" wrapText="1"/>
    </xf>
    <xf numFmtId="0" fontId="0" fillId="2" borderId="5" xfId="0" applyFill="1" applyBorder="1" applyAlignment="1">
      <alignment horizontal="left" vertical="center" wrapText="1"/>
    </xf>
    <xf numFmtId="0" fontId="0" fillId="2" borderId="13" xfId="0" applyFill="1" applyBorder="1" applyAlignment="1">
      <alignment horizontal="left" vertical="center" wrapText="1"/>
    </xf>
    <xf numFmtId="0" fontId="0" fillId="2" borderId="6" xfId="0" applyFill="1" applyBorder="1" applyAlignment="1">
      <alignment horizontal="left" vertical="center" wrapText="1"/>
    </xf>
    <xf numFmtId="0" fontId="0" fillId="2" borderId="0" xfId="0" applyFill="1" applyAlignment="1">
      <alignment horizontal="left" vertical="center" wrapText="1"/>
    </xf>
    <xf numFmtId="0" fontId="0" fillId="2" borderId="7" xfId="0" applyFill="1" applyBorder="1" applyAlignment="1">
      <alignment horizontal="left" vertical="center" wrapText="1"/>
    </xf>
    <xf numFmtId="0" fontId="0" fillId="2" borderId="15" xfId="0" applyFill="1" applyBorder="1" applyAlignment="1">
      <alignment horizontal="left" vertical="center" wrapText="1"/>
    </xf>
    <xf numFmtId="0" fontId="0" fillId="2" borderId="1" xfId="0" applyFill="1" applyBorder="1" applyAlignment="1">
      <alignment horizontal="left" vertical="center" wrapText="1"/>
    </xf>
    <xf numFmtId="0" fontId="0" fillId="2" borderId="16" xfId="0" applyFill="1" applyBorder="1" applyAlignment="1">
      <alignment horizontal="left" vertical="center" wrapText="1"/>
    </xf>
    <xf numFmtId="0" fontId="0" fillId="2" borderId="0" xfId="0" applyFill="1" applyAlignment="1">
      <alignment horizontal="left" wrapText="1"/>
    </xf>
    <xf numFmtId="0" fontId="31" fillId="2" borderId="9" xfId="0" applyFont="1" applyFill="1" applyBorder="1" applyAlignment="1">
      <alignment horizontal="center" vertical="center" wrapText="1"/>
    </xf>
    <xf numFmtId="0" fontId="16" fillId="2" borderId="0" xfId="0" applyFont="1" applyFill="1"/>
    <xf numFmtId="0" fontId="16" fillId="2" borderId="0" xfId="0" applyFont="1" applyFill="1" applyAlignment="1">
      <alignment vertical="top" wrapText="1"/>
    </xf>
    <xf numFmtId="0" fontId="16" fillId="2" borderId="0" xfId="0" applyFont="1" applyFill="1" applyAlignment="1">
      <alignment horizontal="left" vertical="top" wrapText="1"/>
    </xf>
    <xf numFmtId="0" fontId="0" fillId="2" borderId="1" xfId="0" applyFill="1" applyBorder="1" applyAlignment="1">
      <alignment horizontal="left"/>
    </xf>
    <xf numFmtId="0" fontId="38" fillId="2" borderId="0" xfId="0" applyFont="1" applyFill="1" applyAlignment="1">
      <alignment horizontal="center" vertical="top" wrapText="1"/>
    </xf>
  </cellXfs>
  <cellStyles count="8">
    <cellStyle name="Comma 2 2" xfId="5" xr:uid="{00000000-0005-0000-0000-000000000000}"/>
    <cellStyle name="Comma 3" xfId="7" xr:uid="{00000000-0005-0000-0000-000001000000}"/>
    <cellStyle name="Currency 2" xfId="2" xr:uid="{00000000-0005-0000-0000-000002000000}"/>
    <cellStyle name="Currency 3" xfId="6" xr:uid="{00000000-0005-0000-0000-000003000000}"/>
    <cellStyle name="Hyperlink" xfId="4" builtinId="8"/>
    <cellStyle name="Normal" xfId="0" builtinId="0"/>
    <cellStyle name="Normal 2" xfId="1" xr:uid="{00000000-0005-0000-0000-000006000000}"/>
    <cellStyle name="Percent 2" xfId="3" xr:uid="{00000000-0005-0000-0000-000007000000}"/>
  </cellStyles>
  <dxfs count="0"/>
  <tableStyles count="0" defaultTableStyle="TableStyleMedium2"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42334</xdr:colOff>
      <xdr:row>0</xdr:row>
      <xdr:rowOff>84667</xdr:rowOff>
    </xdr:from>
    <xdr:to>
      <xdr:col>0</xdr:col>
      <xdr:colOff>1354667</xdr:colOff>
      <xdr:row>1</xdr:row>
      <xdr:rowOff>183461</xdr:rowOff>
    </xdr:to>
    <xdr:pic>
      <xdr:nvPicPr>
        <xdr:cNvPr id="4" name="Picture 3">
          <a:extLst>
            <a:ext uri="{FF2B5EF4-FFF2-40B4-BE49-F238E27FC236}">
              <a16:creationId xmlns:a16="http://schemas.microsoft.com/office/drawing/2014/main" id="{5D6EB3FD-50E8-4C5D-864F-9D5117EE01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4" y="84667"/>
          <a:ext cx="1312333" cy="3654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42334</xdr:colOff>
      <xdr:row>0</xdr:row>
      <xdr:rowOff>84667</xdr:rowOff>
    </xdr:from>
    <xdr:to>
      <xdr:col>0</xdr:col>
      <xdr:colOff>45509</xdr:colOff>
      <xdr:row>3</xdr:row>
      <xdr:rowOff>2486</xdr:rowOff>
    </xdr:to>
    <xdr:pic>
      <xdr:nvPicPr>
        <xdr:cNvPr id="4" name="Picture 3">
          <a:extLst>
            <a:ext uri="{FF2B5EF4-FFF2-40B4-BE49-F238E27FC236}">
              <a16:creationId xmlns:a16="http://schemas.microsoft.com/office/drawing/2014/main" id="{78BC950B-5819-4AB3-AFCC-1A4EFAC606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4" y="84667"/>
          <a:ext cx="1312333" cy="365494"/>
        </a:xfrm>
        <a:prstGeom prst="rect">
          <a:avLst/>
        </a:prstGeom>
      </xdr:spPr>
    </xdr:pic>
    <xdr:clientData/>
  </xdr:twoCellAnchor>
  <xdr:twoCellAnchor editAs="oneCell">
    <xdr:from>
      <xdr:col>0</xdr:col>
      <xdr:colOff>42334</xdr:colOff>
      <xdr:row>0</xdr:row>
      <xdr:rowOff>84667</xdr:rowOff>
    </xdr:from>
    <xdr:to>
      <xdr:col>0</xdr:col>
      <xdr:colOff>1354667</xdr:colOff>
      <xdr:row>1</xdr:row>
      <xdr:rowOff>180286</xdr:rowOff>
    </xdr:to>
    <xdr:pic>
      <xdr:nvPicPr>
        <xdr:cNvPr id="6" name="Picture 5">
          <a:extLst>
            <a:ext uri="{FF2B5EF4-FFF2-40B4-BE49-F238E27FC236}">
              <a16:creationId xmlns:a16="http://schemas.microsoft.com/office/drawing/2014/main" id="{F3AE3EF9-AC04-401C-901D-6E4F4358D6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4" y="84667"/>
          <a:ext cx="1312333" cy="3654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5"/>
  <sheetViews>
    <sheetView tabSelected="1" zoomScaleNormal="100" workbookViewId="0">
      <selection sqref="A1:D2"/>
    </sheetView>
  </sheetViews>
  <sheetFormatPr defaultColWidth="0" defaultRowHeight="15" customHeight="1" zeroHeight="1" x14ac:dyDescent="0.35"/>
  <cols>
    <col min="1" max="1" width="5.453125" style="1" customWidth="1"/>
    <col min="2" max="3" width="25.7265625" style="1" customWidth="1"/>
    <col min="4" max="4" width="44.54296875" style="1" customWidth="1"/>
    <col min="5" max="16384" width="9.1796875" hidden="1"/>
  </cols>
  <sheetData>
    <row r="1" spans="1:4" s="27" customFormat="1" ht="28.5" customHeight="1" x14ac:dyDescent="0.6">
      <c r="A1" s="163" t="s">
        <v>269</v>
      </c>
      <c r="B1" s="163"/>
      <c r="C1" s="163"/>
      <c r="D1" s="163"/>
    </row>
    <row r="2" spans="1:4" ht="28.5" customHeight="1" x14ac:dyDescent="0.35">
      <c r="A2" s="163"/>
      <c r="B2" s="163"/>
      <c r="C2" s="163"/>
      <c r="D2" s="163"/>
    </row>
    <row r="3" spans="1:4" ht="7.5" customHeight="1" x14ac:dyDescent="0.35">
      <c r="A3" s="141"/>
      <c r="B3" s="141"/>
      <c r="C3" s="141"/>
      <c r="D3" s="141"/>
    </row>
    <row r="4" spans="1:4" s="131" customFormat="1" ht="19.5" customHeight="1" x14ac:dyDescent="0.35">
      <c r="A4" s="164" t="s">
        <v>270</v>
      </c>
      <c r="B4" s="164"/>
      <c r="C4" s="164"/>
      <c r="D4" s="164"/>
    </row>
    <row r="5" spans="1:4" s="140" customFormat="1" ht="19.5" customHeight="1" x14ac:dyDescent="0.35">
      <c r="A5" s="165" t="s">
        <v>271</v>
      </c>
      <c r="B5" s="165"/>
      <c r="C5" s="165"/>
      <c r="D5" s="165"/>
    </row>
    <row r="6" spans="1:4" ht="7.5" customHeight="1" x14ac:dyDescent="0.35">
      <c r="A6" s="166"/>
      <c r="B6" s="166"/>
      <c r="C6" s="166"/>
      <c r="D6" s="166"/>
    </row>
    <row r="7" spans="1:4" ht="21" x14ac:dyDescent="0.5">
      <c r="A7" s="167" t="s">
        <v>124</v>
      </c>
      <c r="B7" s="167"/>
      <c r="C7" s="167"/>
      <c r="D7" s="167"/>
    </row>
    <row r="8" spans="1:4" ht="18" customHeight="1" x14ac:dyDescent="0.35">
      <c r="A8" s="162" t="s">
        <v>116</v>
      </c>
      <c r="B8" s="162"/>
      <c r="C8" s="162"/>
      <c r="D8" s="162"/>
    </row>
    <row r="9" spans="1:4" s="139" customFormat="1" ht="30" customHeight="1" x14ac:dyDescent="0.35">
      <c r="A9" s="158" t="s">
        <v>286</v>
      </c>
      <c r="B9" s="160"/>
      <c r="C9" s="160"/>
      <c r="D9" s="160"/>
    </row>
    <row r="10" spans="1:4" s="139" customFormat="1" ht="18" customHeight="1" x14ac:dyDescent="0.35">
      <c r="A10" s="160" t="s">
        <v>287</v>
      </c>
      <c r="B10" s="160"/>
      <c r="C10" s="160"/>
      <c r="D10" s="160"/>
    </row>
    <row r="11" spans="1:4" ht="30" customHeight="1" x14ac:dyDescent="0.35">
      <c r="A11" s="158" t="s">
        <v>288</v>
      </c>
      <c r="B11" s="158"/>
      <c r="C11" s="158"/>
      <c r="D11" s="158"/>
    </row>
    <row r="12" spans="1:4" ht="30" customHeight="1" x14ac:dyDescent="0.35">
      <c r="A12" s="158" t="s">
        <v>289</v>
      </c>
      <c r="B12" s="158"/>
      <c r="C12" s="158"/>
      <c r="D12" s="158"/>
    </row>
    <row r="13" spans="1:4" ht="30" customHeight="1" x14ac:dyDescent="0.35">
      <c r="A13" s="158" t="s">
        <v>290</v>
      </c>
      <c r="B13" s="158"/>
      <c r="C13" s="158"/>
      <c r="D13" s="158"/>
    </row>
    <row r="14" spans="1:4" ht="30" customHeight="1" x14ac:dyDescent="0.35">
      <c r="A14" s="159" t="s">
        <v>291</v>
      </c>
      <c r="B14" s="159"/>
      <c r="C14" s="159"/>
      <c r="D14" s="159"/>
    </row>
    <row r="15" spans="1:4" ht="30" customHeight="1" x14ac:dyDescent="0.35">
      <c r="A15" s="159" t="s">
        <v>292</v>
      </c>
      <c r="B15" s="159"/>
      <c r="C15" s="159"/>
      <c r="D15" s="159"/>
    </row>
    <row r="16" spans="1:4" ht="18" customHeight="1" x14ac:dyDescent="0.35">
      <c r="A16" s="160" t="s">
        <v>272</v>
      </c>
      <c r="B16" s="160"/>
      <c r="C16" s="160"/>
      <c r="D16" s="160"/>
    </row>
    <row r="17" spans="1:4" ht="18" customHeight="1" x14ac:dyDescent="0.35">
      <c r="A17" s="161" t="s">
        <v>273</v>
      </c>
      <c r="B17" s="161"/>
      <c r="C17" s="161"/>
      <c r="D17" s="161"/>
    </row>
    <row r="18" spans="1:4" ht="18" customHeight="1" x14ac:dyDescent="0.35">
      <c r="A18" s="157" t="s">
        <v>274</v>
      </c>
      <c r="B18" s="157"/>
      <c r="C18" s="157"/>
      <c r="D18" s="157"/>
    </row>
    <row r="19" spans="1:4" ht="14.5" x14ac:dyDescent="0.35"/>
    <row r="21" spans="1:4" ht="15" hidden="1" customHeight="1" x14ac:dyDescent="0.35">
      <c r="A21" s="132"/>
    </row>
    <row r="25" spans="1:4" ht="15" hidden="1" customHeight="1" x14ac:dyDescent="0.35">
      <c r="A25" s="28"/>
      <c r="B25" s="132"/>
    </row>
  </sheetData>
  <sheetProtection algorithmName="SHA-512" hashValue="wxRwmbE+kYu7FFlcp8i+9sGrC/2PW5tUqD++Pc/gl1T3+tGgSqTAFX5bMGou0y+J9yRQ9MRTjatRD/9wuiXwCw==" saltValue="uZJpknf+cCN8/8joDX9kjA==" spinCount="100000" sheet="1" objects="1" scenarios="1"/>
  <mergeCells count="16">
    <mergeCell ref="A1:D2"/>
    <mergeCell ref="A4:D4"/>
    <mergeCell ref="A5:D5"/>
    <mergeCell ref="A6:D6"/>
    <mergeCell ref="A7:D7"/>
    <mergeCell ref="A8:D8"/>
    <mergeCell ref="A9:D9"/>
    <mergeCell ref="A10:D10"/>
    <mergeCell ref="A11:D11"/>
    <mergeCell ref="A12:D12"/>
    <mergeCell ref="A18:D18"/>
    <mergeCell ref="A13:D13"/>
    <mergeCell ref="A14:D14"/>
    <mergeCell ref="A15:D15"/>
    <mergeCell ref="A16:D16"/>
    <mergeCell ref="A17:D17"/>
  </mergeCells>
  <pageMargins left="0.25" right="0.25" top="0.75" bottom="0.75" header="0" footer="0"/>
  <pageSetup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103"/>
  <sheetViews>
    <sheetView showGridLines="0" zoomScale="90" zoomScaleNormal="90" zoomScalePageLayoutView="90" workbookViewId="0">
      <selection activeCell="C1" sqref="C1:E2"/>
    </sheetView>
  </sheetViews>
  <sheetFormatPr defaultColWidth="0" defaultRowHeight="14.5" zeroHeight="1" x14ac:dyDescent="0.35"/>
  <cols>
    <col min="1" max="1" width="28" customWidth="1"/>
    <col min="2" max="2" width="21.7265625" customWidth="1"/>
    <col min="3" max="3" width="17" customWidth="1"/>
    <col min="4" max="4" width="9.54296875" customWidth="1"/>
    <col min="5" max="5" width="16.54296875" customWidth="1"/>
    <col min="6" max="6" width="0.81640625" style="1" customWidth="1"/>
    <col min="7" max="7" width="3.54296875" hidden="1"/>
    <col min="16384" max="16384" width="3.54296875" hidden="1"/>
  </cols>
  <sheetData>
    <row r="1" spans="1:6" ht="21" customHeight="1" x14ac:dyDescent="0.35">
      <c r="A1" s="106" t="s">
        <v>182</v>
      </c>
      <c r="B1" s="1"/>
      <c r="C1" s="168" t="s">
        <v>276</v>
      </c>
      <c r="D1" s="168"/>
      <c r="E1" s="168"/>
      <c r="F1" s="33"/>
    </row>
    <row r="2" spans="1:6" ht="21" customHeight="1" x14ac:dyDescent="0.35">
      <c r="A2" s="126" t="s">
        <v>183</v>
      </c>
      <c r="B2" s="1"/>
      <c r="C2" s="168"/>
      <c r="D2" s="168"/>
      <c r="E2" s="168"/>
      <c r="F2" s="33"/>
    </row>
    <row r="3" spans="1:6" ht="15" customHeight="1" x14ac:dyDescent="0.35">
      <c r="A3" s="4" t="s">
        <v>21</v>
      </c>
      <c r="B3" s="16"/>
      <c r="C3" s="17"/>
      <c r="D3" s="18"/>
      <c r="E3" s="19"/>
      <c r="F3" s="13"/>
    </row>
    <row r="4" spans="1:6" ht="9" customHeight="1" x14ac:dyDescent="0.35">
      <c r="A4" s="5"/>
      <c r="B4" s="13"/>
      <c r="C4" s="1"/>
      <c r="D4" s="1"/>
      <c r="E4" s="1"/>
    </row>
    <row r="5" spans="1:6" ht="15" customHeight="1" x14ac:dyDescent="0.35">
      <c r="A5" s="53" t="s">
        <v>20</v>
      </c>
      <c r="B5" s="172"/>
      <c r="C5" s="172"/>
      <c r="D5" s="172"/>
      <c r="E5" s="172"/>
      <c r="F5" s="13"/>
    </row>
    <row r="6" spans="1:6" ht="9" customHeight="1" x14ac:dyDescent="0.35">
      <c r="A6" s="53"/>
      <c r="B6" s="62"/>
      <c r="C6" s="62"/>
      <c r="D6" s="62"/>
      <c r="E6" s="62"/>
      <c r="F6" s="13"/>
    </row>
    <row r="7" spans="1:6" ht="15" customHeight="1" x14ac:dyDescent="0.35">
      <c r="A7" s="53" t="s">
        <v>19</v>
      </c>
      <c r="B7" s="173"/>
      <c r="C7" s="173"/>
      <c r="D7" s="173"/>
      <c r="E7" s="173"/>
      <c r="F7" s="13"/>
    </row>
    <row r="8" spans="1:6" ht="9" customHeight="1" x14ac:dyDescent="0.35">
      <c r="A8" s="53"/>
      <c r="B8" s="62"/>
      <c r="C8" s="62"/>
      <c r="D8" s="62"/>
      <c r="E8" s="62"/>
      <c r="F8" s="13"/>
    </row>
    <row r="9" spans="1:6" ht="15" customHeight="1" x14ac:dyDescent="0.35">
      <c r="A9" s="53" t="s">
        <v>18</v>
      </c>
      <c r="B9" s="52"/>
      <c r="C9" s="169" t="s">
        <v>17</v>
      </c>
      <c r="D9" s="169"/>
      <c r="E9" s="52"/>
      <c r="F9" s="13"/>
    </row>
    <row r="10" spans="1:6" ht="9" customHeight="1" x14ac:dyDescent="0.35">
      <c r="A10" s="53"/>
      <c r="B10" s="62"/>
      <c r="C10" s="21"/>
      <c r="D10" s="21"/>
      <c r="E10" s="62"/>
      <c r="F10" s="13"/>
    </row>
    <row r="11" spans="1:6" ht="15" customHeight="1" x14ac:dyDescent="0.35">
      <c r="A11" s="53" t="s">
        <v>60</v>
      </c>
      <c r="B11" s="52"/>
      <c r="C11" s="169"/>
      <c r="D11" s="169"/>
      <c r="E11" s="13"/>
      <c r="F11" s="13"/>
    </row>
    <row r="12" spans="1:6" ht="9" customHeight="1" x14ac:dyDescent="0.35">
      <c r="A12" s="11"/>
      <c r="B12" s="13"/>
      <c r="C12" s="13"/>
      <c r="D12" s="13"/>
      <c r="E12" s="13"/>
      <c r="F12" s="13"/>
    </row>
    <row r="13" spans="1:6" ht="15" customHeight="1" x14ac:dyDescent="0.35">
      <c r="A13" s="53" t="s">
        <v>61</v>
      </c>
      <c r="B13" s="29" t="s">
        <v>15</v>
      </c>
      <c r="C13" s="173"/>
      <c r="D13" s="173"/>
      <c r="E13" s="173"/>
    </row>
    <row r="14" spans="1:6" ht="15" customHeight="1" x14ac:dyDescent="0.35">
      <c r="A14" s="53"/>
      <c r="B14" s="29" t="s">
        <v>14</v>
      </c>
      <c r="C14" s="174"/>
      <c r="D14" s="174"/>
      <c r="E14" s="174"/>
    </row>
    <row r="15" spans="1:6" ht="15" customHeight="1" x14ac:dyDescent="0.35">
      <c r="A15" s="53"/>
      <c r="B15" s="29" t="s">
        <v>13</v>
      </c>
      <c r="C15" s="10"/>
      <c r="D15" s="30" t="s">
        <v>12</v>
      </c>
      <c r="E15" s="26" t="s">
        <v>30</v>
      </c>
    </row>
    <row r="16" spans="1:6" ht="9" customHeight="1" x14ac:dyDescent="0.35">
      <c r="A16" s="53"/>
      <c r="B16" s="53"/>
      <c r="C16" s="13"/>
      <c r="D16" s="13"/>
      <c r="E16" s="13"/>
      <c r="F16" s="13"/>
    </row>
    <row r="17" spans="1:6" ht="15" customHeight="1" x14ac:dyDescent="0.35">
      <c r="A17" s="12" t="s">
        <v>16</v>
      </c>
      <c r="B17" s="29" t="s">
        <v>15</v>
      </c>
      <c r="C17" s="173" t="s">
        <v>58</v>
      </c>
      <c r="D17" s="173"/>
      <c r="E17" s="173"/>
    </row>
    <row r="18" spans="1:6" ht="15" customHeight="1" x14ac:dyDescent="0.35">
      <c r="A18" s="53"/>
      <c r="B18" s="29" t="s">
        <v>14</v>
      </c>
      <c r="C18" s="174"/>
      <c r="D18" s="174"/>
      <c r="E18" s="174"/>
    </row>
    <row r="19" spans="1:6" ht="15" customHeight="1" x14ac:dyDescent="0.35">
      <c r="A19" s="53"/>
      <c r="B19" s="29" t="s">
        <v>13</v>
      </c>
      <c r="C19" s="10"/>
      <c r="D19" s="30" t="s">
        <v>12</v>
      </c>
      <c r="E19" s="10"/>
    </row>
    <row r="20" spans="1:6" ht="9" customHeight="1" x14ac:dyDescent="0.35">
      <c r="A20" s="53"/>
      <c r="B20" s="14"/>
      <c r="C20" s="15"/>
      <c r="D20" s="14"/>
      <c r="E20" s="13"/>
    </row>
    <row r="21" spans="1:6" ht="15" customHeight="1" x14ac:dyDescent="0.35">
      <c r="A21" s="53" t="s">
        <v>11</v>
      </c>
      <c r="B21" s="29" t="s">
        <v>10</v>
      </c>
      <c r="C21" s="52"/>
      <c r="D21" s="63"/>
      <c r="E21" s="63"/>
      <c r="F21" s="13"/>
    </row>
    <row r="22" spans="1:6" ht="15" customHeight="1" x14ac:dyDescent="0.35">
      <c r="A22" s="1"/>
      <c r="B22" s="29" t="s">
        <v>9</v>
      </c>
      <c r="C22" s="52"/>
      <c r="D22" s="29" t="s">
        <v>8</v>
      </c>
      <c r="E22" s="52"/>
      <c r="F22" s="11"/>
    </row>
    <row r="23" spans="1:6" ht="15" customHeight="1" x14ac:dyDescent="0.35">
      <c r="A23" s="13"/>
      <c r="B23" s="29" t="s">
        <v>7</v>
      </c>
      <c r="C23" s="183"/>
      <c r="D23" s="183"/>
      <c r="E23" s="183"/>
      <c r="F23" s="13"/>
    </row>
    <row r="24" spans="1:6" ht="15" customHeight="1" x14ac:dyDescent="0.35">
      <c r="A24" s="11"/>
      <c r="B24" s="31" t="s">
        <v>6</v>
      </c>
      <c r="C24" s="196"/>
      <c r="D24" s="196"/>
      <c r="E24" s="196"/>
      <c r="F24" s="13"/>
    </row>
    <row r="25" spans="1:6" ht="15" customHeight="1" x14ac:dyDescent="0.35">
      <c r="A25" s="1"/>
      <c r="B25" s="29" t="s">
        <v>5</v>
      </c>
      <c r="C25" s="170"/>
      <c r="D25" s="171"/>
      <c r="E25" s="171"/>
      <c r="F25" s="13"/>
    </row>
    <row r="26" spans="1:6" ht="9" customHeight="1" x14ac:dyDescent="0.35">
      <c r="A26" s="1"/>
      <c r="B26" s="1"/>
      <c r="C26" s="1"/>
      <c r="D26" s="1"/>
      <c r="E26" s="1"/>
    </row>
    <row r="27" spans="1:6" x14ac:dyDescent="0.35">
      <c r="A27" s="4" t="s">
        <v>277</v>
      </c>
      <c r="B27" s="22"/>
      <c r="C27" s="3"/>
      <c r="D27" s="3"/>
      <c r="E27" s="3"/>
      <c r="F27" s="13"/>
    </row>
    <row r="28" spans="1:6" ht="11.25" customHeight="1" x14ac:dyDescent="0.35">
      <c r="B28" s="54"/>
      <c r="C28" s="198"/>
      <c r="D28" s="198"/>
      <c r="E28" s="198"/>
      <c r="F28" s="13"/>
    </row>
    <row r="29" spans="1:6" ht="15" customHeight="1" x14ac:dyDescent="0.35">
      <c r="A29" s="189" t="s">
        <v>278</v>
      </c>
      <c r="B29" s="29" t="s">
        <v>69</v>
      </c>
      <c r="C29" s="173"/>
      <c r="D29" s="173"/>
      <c r="E29" s="173"/>
    </row>
    <row r="30" spans="1:6" s="1" customFormat="1" ht="9" customHeight="1" x14ac:dyDescent="0.35">
      <c r="A30" s="189"/>
      <c r="B30" s="29"/>
      <c r="C30" s="65"/>
      <c r="D30" s="65"/>
      <c r="E30" s="65"/>
    </row>
    <row r="31" spans="1:6" ht="15" customHeight="1" x14ac:dyDescent="0.35">
      <c r="A31" s="189"/>
      <c r="B31" s="66" t="s">
        <v>279</v>
      </c>
      <c r="C31" s="137"/>
      <c r="D31" s="197"/>
      <c r="E31" s="197"/>
      <c r="F31" s="13"/>
    </row>
    <row r="32" spans="1:6" ht="15" customHeight="1" x14ac:dyDescent="0.35">
      <c r="A32" s="189"/>
      <c r="B32" s="66"/>
      <c r="D32" s="197"/>
      <c r="E32" s="197"/>
      <c r="F32" s="13"/>
    </row>
    <row r="33" spans="1:6" ht="15" customHeight="1" x14ac:dyDescent="0.35">
      <c r="B33" s="185" t="s">
        <v>178</v>
      </c>
      <c r="C33" s="185"/>
      <c r="D33" s="91"/>
      <c r="E33" s="185" t="s">
        <v>142</v>
      </c>
      <c r="F33" s="13"/>
    </row>
    <row r="34" spans="1:6" ht="22" customHeight="1" x14ac:dyDescent="0.35">
      <c r="B34" s="185" t="s">
        <v>294</v>
      </c>
      <c r="C34" s="185"/>
      <c r="D34" s="91"/>
      <c r="E34" s="185"/>
      <c r="F34" s="13"/>
    </row>
    <row r="35" spans="1:6" ht="15" customHeight="1" x14ac:dyDescent="0.35">
      <c r="A35" s="181" t="s">
        <v>280</v>
      </c>
      <c r="B35" s="29" t="s">
        <v>63</v>
      </c>
      <c r="C35" s="136"/>
      <c r="D35" s="92"/>
      <c r="E35" s="137"/>
      <c r="F35"/>
    </row>
    <row r="36" spans="1:6" ht="15" customHeight="1" x14ac:dyDescent="0.35">
      <c r="A36" s="181"/>
      <c r="B36" s="29" t="s">
        <v>64</v>
      </c>
      <c r="C36" s="136"/>
      <c r="D36" s="92"/>
      <c r="E36" s="137"/>
      <c r="F36"/>
    </row>
    <row r="37" spans="1:6" ht="15" customHeight="1" x14ac:dyDescent="0.35">
      <c r="A37" s="181"/>
      <c r="B37" s="29" t="s">
        <v>65</v>
      </c>
      <c r="C37" s="136"/>
      <c r="D37" s="92"/>
      <c r="E37" s="137"/>
      <c r="F37"/>
    </row>
    <row r="38" spans="1:6" ht="15" customHeight="1" x14ac:dyDescent="0.35">
      <c r="A38" s="181"/>
      <c r="B38" s="29" t="s">
        <v>66</v>
      </c>
      <c r="C38" s="136"/>
      <c r="D38" s="92"/>
      <c r="E38" s="137"/>
      <c r="F38"/>
    </row>
    <row r="39" spans="1:6" ht="15" customHeight="1" x14ac:dyDescent="0.35">
      <c r="A39" s="181"/>
      <c r="B39" s="29" t="s">
        <v>67</v>
      </c>
      <c r="C39" s="136"/>
      <c r="D39" s="92"/>
      <c r="E39" s="137"/>
      <c r="F39"/>
    </row>
    <row r="40" spans="1:6" ht="15" customHeight="1" x14ac:dyDescent="0.35">
      <c r="A40" s="181"/>
      <c r="B40" s="29" t="s">
        <v>117</v>
      </c>
      <c r="C40" s="136"/>
      <c r="D40" s="92"/>
      <c r="E40" s="137"/>
      <c r="F40"/>
    </row>
    <row r="41" spans="1:6" ht="15" customHeight="1" x14ac:dyDescent="0.35">
      <c r="A41" s="143"/>
      <c r="B41" s="29"/>
      <c r="C41" s="147"/>
      <c r="D41" s="92"/>
      <c r="E41" s="148"/>
      <c r="F41"/>
    </row>
    <row r="42" spans="1:6" ht="15" customHeight="1" x14ac:dyDescent="0.35">
      <c r="A42" s="143"/>
      <c r="B42" s="195" t="s">
        <v>178</v>
      </c>
      <c r="C42" s="195"/>
      <c r="D42" s="91"/>
      <c r="E42" s="185" t="s">
        <v>142</v>
      </c>
      <c r="F42"/>
    </row>
    <row r="43" spans="1:6" ht="22" customHeight="1" x14ac:dyDescent="0.35">
      <c r="A43" s="143"/>
      <c r="B43" s="185" t="s">
        <v>293</v>
      </c>
      <c r="C43" s="185"/>
      <c r="D43" s="91"/>
      <c r="E43" s="185"/>
      <c r="F43"/>
    </row>
    <row r="44" spans="1:6" ht="15" customHeight="1" x14ac:dyDescent="0.35">
      <c r="A44" s="181"/>
      <c r="B44" s="29" t="s">
        <v>63</v>
      </c>
      <c r="C44" s="136"/>
      <c r="D44" s="92"/>
      <c r="E44" s="137"/>
      <c r="F44"/>
    </row>
    <row r="45" spans="1:6" ht="15" customHeight="1" x14ac:dyDescent="0.35">
      <c r="A45" s="181"/>
      <c r="B45" s="29" t="s">
        <v>64</v>
      </c>
      <c r="C45" s="136"/>
      <c r="D45" s="92"/>
      <c r="E45" s="137"/>
      <c r="F45"/>
    </row>
    <row r="46" spans="1:6" ht="15" customHeight="1" x14ac:dyDescent="0.35">
      <c r="A46" s="181"/>
      <c r="B46" s="29" t="s">
        <v>65</v>
      </c>
      <c r="C46" s="136"/>
      <c r="D46" s="92"/>
      <c r="E46" s="137"/>
      <c r="F46"/>
    </row>
    <row r="47" spans="1:6" ht="15" customHeight="1" x14ac:dyDescent="0.35">
      <c r="A47" s="181"/>
      <c r="B47" s="29" t="s">
        <v>66</v>
      </c>
      <c r="C47" s="136"/>
      <c r="D47" s="92"/>
      <c r="E47" s="137"/>
      <c r="F47"/>
    </row>
    <row r="48" spans="1:6" ht="15" customHeight="1" x14ac:dyDescent="0.35">
      <c r="A48" s="181"/>
      <c r="B48" s="29" t="s">
        <v>67</v>
      </c>
      <c r="C48" s="136"/>
      <c r="D48" s="92"/>
      <c r="E48" s="137"/>
      <c r="F48"/>
    </row>
    <row r="49" spans="1:5" customFormat="1" ht="15" customHeight="1" x14ac:dyDescent="0.35">
      <c r="A49" s="181"/>
      <c r="B49" s="29" t="s">
        <v>117</v>
      </c>
      <c r="C49" s="136"/>
      <c r="D49" s="92"/>
      <c r="E49" s="137"/>
    </row>
    <row r="50" spans="1:5" customFormat="1" ht="15" customHeight="1" x14ac:dyDescent="0.35">
      <c r="A50" s="130"/>
      <c r="B50" s="29"/>
      <c r="C50" s="133"/>
      <c r="D50" s="92"/>
      <c r="E50" s="134"/>
    </row>
    <row r="51" spans="1:5" customFormat="1" ht="15" customHeight="1" x14ac:dyDescent="0.35">
      <c r="A51" s="1"/>
      <c r="B51" s="1"/>
      <c r="C51" s="1"/>
      <c r="D51" s="144" t="s">
        <v>282</v>
      </c>
      <c r="E51" s="142"/>
    </row>
    <row r="52" spans="1:5" customFormat="1" ht="6" customHeight="1" x14ac:dyDescent="0.35">
      <c r="A52" s="1"/>
      <c r="B52" s="1"/>
      <c r="C52" s="1"/>
      <c r="D52" s="145"/>
    </row>
    <row r="53" spans="1:5" customFormat="1" ht="15" customHeight="1" x14ac:dyDescent="0.35">
      <c r="A53" s="190" t="s">
        <v>283</v>
      </c>
      <c r="B53" s="190"/>
      <c r="C53" s="190"/>
      <c r="D53" s="190"/>
      <c r="E53" s="191"/>
    </row>
    <row r="54" spans="1:5" customFormat="1" ht="15" customHeight="1" x14ac:dyDescent="0.35">
      <c r="A54" s="190"/>
      <c r="B54" s="190"/>
      <c r="C54" s="190"/>
      <c r="D54" s="190"/>
      <c r="E54" s="192"/>
    </row>
    <row r="55" spans="1:5" customFormat="1" ht="6" customHeight="1" x14ac:dyDescent="0.35">
      <c r="A55" s="146"/>
      <c r="B55" s="146"/>
      <c r="C55" s="146"/>
      <c r="D55" s="146"/>
      <c r="E55" s="14"/>
    </row>
    <row r="56" spans="1:5" customFormat="1" ht="12" customHeight="1" x14ac:dyDescent="0.35">
      <c r="A56" s="194" t="s">
        <v>285</v>
      </c>
      <c r="B56" s="194"/>
      <c r="C56" s="194"/>
      <c r="D56" s="194"/>
      <c r="E56" s="192"/>
    </row>
    <row r="57" spans="1:5" customFormat="1" ht="12" customHeight="1" x14ac:dyDescent="0.35">
      <c r="A57" s="194"/>
      <c r="B57" s="194"/>
      <c r="C57" s="194"/>
      <c r="D57" s="194"/>
      <c r="E57" s="192"/>
    </row>
    <row r="58" spans="1:5" customFormat="1" ht="12" customHeight="1" x14ac:dyDescent="0.35">
      <c r="A58" s="194"/>
      <c r="B58" s="194"/>
      <c r="C58" s="194"/>
      <c r="D58" s="194"/>
      <c r="E58" s="192"/>
    </row>
    <row r="59" spans="1:5" customFormat="1" ht="6" customHeight="1" x14ac:dyDescent="0.35">
      <c r="A59" s="130"/>
      <c r="B59" s="29"/>
      <c r="C59" s="1"/>
      <c r="D59" s="29"/>
      <c r="E59" s="14"/>
    </row>
    <row r="60" spans="1:5" customFormat="1" ht="15" customHeight="1" x14ac:dyDescent="0.35">
      <c r="A60" s="181" t="s">
        <v>284</v>
      </c>
      <c r="B60" s="193"/>
      <c r="C60" s="193"/>
      <c r="D60" s="193"/>
      <c r="E60" s="193"/>
    </row>
    <row r="61" spans="1:5" customFormat="1" ht="15" customHeight="1" x14ac:dyDescent="0.35">
      <c r="A61" s="181"/>
      <c r="B61" s="179"/>
      <c r="C61" s="179"/>
      <c r="D61" s="179"/>
      <c r="E61" s="179"/>
    </row>
    <row r="62" spans="1:5" customFormat="1" ht="6" customHeight="1" x14ac:dyDescent="0.35">
      <c r="A62" s="1"/>
      <c r="B62" s="1"/>
      <c r="C62" s="1"/>
      <c r="D62" s="1"/>
      <c r="E62" s="1"/>
    </row>
    <row r="63" spans="1:5" customFormat="1" ht="15" customHeight="1" x14ac:dyDescent="0.35">
      <c r="A63" s="186" t="s">
        <v>275</v>
      </c>
      <c r="B63" s="186"/>
      <c r="C63" s="186"/>
      <c r="D63" s="186"/>
      <c r="E63" s="187"/>
    </row>
    <row r="64" spans="1:5" customFormat="1" ht="15" customHeight="1" x14ac:dyDescent="0.35">
      <c r="A64" s="186"/>
      <c r="B64" s="186"/>
      <c r="C64" s="186"/>
      <c r="D64" s="186"/>
      <c r="E64" s="188"/>
    </row>
    <row r="65" spans="1:6" ht="9" customHeight="1" x14ac:dyDescent="0.35">
      <c r="A65" s="1"/>
      <c r="B65" s="1"/>
      <c r="C65" s="1"/>
      <c r="D65" s="1"/>
      <c r="E65" s="1"/>
      <c r="F65" s="13"/>
    </row>
    <row r="66" spans="1:6" x14ac:dyDescent="0.35">
      <c r="A66" s="4" t="s">
        <v>103</v>
      </c>
      <c r="B66" s="22"/>
      <c r="C66" s="3"/>
      <c r="D66" s="45"/>
      <c r="E66" s="3"/>
      <c r="F66" s="13"/>
    </row>
    <row r="67" spans="1:6" ht="9" customHeight="1" x14ac:dyDescent="0.35">
      <c r="A67" s="13"/>
      <c r="B67" s="1"/>
      <c r="C67" s="184"/>
      <c r="D67" s="184"/>
      <c r="E67" s="1"/>
    </row>
    <row r="68" spans="1:6" ht="15" customHeight="1" x14ac:dyDescent="0.35">
      <c r="A68" s="13"/>
      <c r="C68" s="105" t="s">
        <v>297</v>
      </c>
      <c r="E68" s="180" t="s">
        <v>143</v>
      </c>
    </row>
    <row r="69" spans="1:6" ht="15" customHeight="1" x14ac:dyDescent="0.35">
      <c r="B69" s="104"/>
      <c r="C69" s="105" t="s">
        <v>180</v>
      </c>
      <c r="D69" s="94"/>
      <c r="E69" s="180"/>
      <c r="F69" s="13"/>
    </row>
    <row r="70" spans="1:6" ht="15" customHeight="1" x14ac:dyDescent="0.35">
      <c r="A70" s="181" t="s">
        <v>281</v>
      </c>
      <c r="B70" s="29" t="s">
        <v>63</v>
      </c>
      <c r="C70" s="138"/>
      <c r="D70" s="93"/>
      <c r="E70" s="103">
        <f>(C35-C70)*0.15</f>
        <v>0</v>
      </c>
      <c r="F70" s="13"/>
    </row>
    <row r="71" spans="1:6" ht="15" customHeight="1" x14ac:dyDescent="0.35">
      <c r="A71" s="181"/>
      <c r="B71" s="29" t="s">
        <v>64</v>
      </c>
      <c r="C71" s="138"/>
      <c r="D71" s="93"/>
      <c r="E71" s="103">
        <f t="shared" ref="E71:E75" si="0">(C36-C71)*0.15</f>
        <v>0</v>
      </c>
      <c r="F71" s="13"/>
    </row>
    <row r="72" spans="1:6" ht="15" customHeight="1" x14ac:dyDescent="0.35">
      <c r="A72" s="181"/>
      <c r="B72" s="29" t="s">
        <v>65</v>
      </c>
      <c r="C72" s="138"/>
      <c r="D72" s="93"/>
      <c r="E72" s="103">
        <f t="shared" si="0"/>
        <v>0</v>
      </c>
      <c r="F72" s="13"/>
    </row>
    <row r="73" spans="1:6" ht="15" customHeight="1" x14ac:dyDescent="0.35">
      <c r="A73" s="181"/>
      <c r="B73" s="29" t="s">
        <v>66</v>
      </c>
      <c r="C73" s="138"/>
      <c r="D73" s="93"/>
      <c r="E73" s="103">
        <f t="shared" si="0"/>
        <v>0</v>
      </c>
      <c r="F73" s="13"/>
    </row>
    <row r="74" spans="1:6" ht="15" customHeight="1" x14ac:dyDescent="0.35">
      <c r="A74" s="181"/>
      <c r="B74" s="29" t="s">
        <v>67</v>
      </c>
      <c r="C74" s="138"/>
      <c r="D74" s="93"/>
      <c r="E74" s="103">
        <f t="shared" si="0"/>
        <v>0</v>
      </c>
      <c r="F74" s="13"/>
    </row>
    <row r="75" spans="1:6" ht="15" customHeight="1" x14ac:dyDescent="0.35">
      <c r="A75" s="181"/>
      <c r="B75" s="29" t="s">
        <v>117</v>
      </c>
      <c r="C75" s="138"/>
      <c r="D75" s="93"/>
      <c r="E75" s="103">
        <f t="shared" si="0"/>
        <v>0</v>
      </c>
      <c r="F75" s="13"/>
    </row>
    <row r="76" spans="1:6" ht="15" customHeight="1" x14ac:dyDescent="0.35">
      <c r="A76" s="154"/>
      <c r="B76" s="95"/>
      <c r="C76" s="153"/>
      <c r="D76" s="93"/>
      <c r="E76" s="155"/>
      <c r="F76" s="156"/>
    </row>
    <row r="77" spans="1:6" ht="15" customHeight="1" x14ac:dyDescent="0.35">
      <c r="A77" s="13"/>
      <c r="C77" s="105" t="s">
        <v>298</v>
      </c>
      <c r="E77" s="180" t="s">
        <v>143</v>
      </c>
    </row>
    <row r="78" spans="1:6" ht="15" customHeight="1" x14ac:dyDescent="0.35">
      <c r="B78" s="104"/>
      <c r="C78" s="105" t="s">
        <v>180</v>
      </c>
      <c r="D78" s="94"/>
      <c r="E78" s="180"/>
      <c r="F78" s="13"/>
    </row>
    <row r="79" spans="1:6" ht="15" customHeight="1" x14ac:dyDescent="0.35">
      <c r="A79" s="181"/>
      <c r="B79" s="29" t="s">
        <v>63</v>
      </c>
      <c r="C79" s="138"/>
      <c r="D79" s="93"/>
      <c r="E79" s="103">
        <f>(C44-C79)*0.25</f>
        <v>0</v>
      </c>
      <c r="F79" s="13"/>
    </row>
    <row r="80" spans="1:6" ht="15" customHeight="1" x14ac:dyDescent="0.35">
      <c r="A80" s="181"/>
      <c r="B80" s="29" t="s">
        <v>64</v>
      </c>
      <c r="C80" s="138"/>
      <c r="D80" s="93"/>
      <c r="E80" s="103">
        <f t="shared" ref="E80:E84" si="1">(C45-C80)*0.25</f>
        <v>0</v>
      </c>
      <c r="F80" s="13"/>
    </row>
    <row r="81" spans="1:6 16383:16383" ht="15" customHeight="1" x14ac:dyDescent="0.35">
      <c r="A81" s="181"/>
      <c r="B81" s="29" t="s">
        <v>65</v>
      </c>
      <c r="C81" s="138"/>
      <c r="D81" s="93"/>
      <c r="E81" s="103">
        <f t="shared" si="1"/>
        <v>0</v>
      </c>
      <c r="F81" s="13"/>
    </row>
    <row r="82" spans="1:6 16383:16383" ht="15" customHeight="1" x14ac:dyDescent="0.35">
      <c r="A82" s="181"/>
      <c r="B82" s="29" t="s">
        <v>66</v>
      </c>
      <c r="C82" s="138"/>
      <c r="D82" s="93"/>
      <c r="E82" s="103">
        <f t="shared" si="1"/>
        <v>0</v>
      </c>
      <c r="F82" s="13"/>
    </row>
    <row r="83" spans="1:6 16383:16383" ht="15" customHeight="1" x14ac:dyDescent="0.35">
      <c r="A83" s="181"/>
      <c r="B83" s="29" t="s">
        <v>67</v>
      </c>
      <c r="C83" s="138"/>
      <c r="D83" s="93"/>
      <c r="E83" s="103">
        <f t="shared" si="1"/>
        <v>0</v>
      </c>
      <c r="F83" s="13"/>
    </row>
    <row r="84" spans="1:6 16383:16383" ht="15" customHeight="1" x14ac:dyDescent="0.35">
      <c r="A84" s="181"/>
      <c r="B84" s="29" t="s">
        <v>117</v>
      </c>
      <c r="C84" s="138"/>
      <c r="D84" s="93"/>
      <c r="E84" s="103">
        <f t="shared" si="1"/>
        <v>0</v>
      </c>
      <c r="F84" s="13"/>
    </row>
    <row r="85" spans="1:6 16383:16383" ht="9" customHeight="1" x14ac:dyDescent="0.35">
      <c r="A85" s="1"/>
      <c r="B85" s="46"/>
      <c r="C85" s="182"/>
      <c r="D85" s="182"/>
      <c r="E85" s="47"/>
      <c r="F85" s="13"/>
    </row>
    <row r="86" spans="1:6 16383:16383" x14ac:dyDescent="0.35">
      <c r="A86" s="4" t="s">
        <v>62</v>
      </c>
      <c r="B86" s="23"/>
      <c r="C86" s="3"/>
      <c r="D86" s="3"/>
      <c r="E86" s="3"/>
      <c r="F86"/>
      <c r="XFC86" s="13"/>
    </row>
    <row r="87" spans="1:6 16383:16383" s="1" customFormat="1" ht="9" customHeight="1" x14ac:dyDescent="0.35">
      <c r="A87" s="5"/>
      <c r="B87" s="11"/>
      <c r="C87" s="13"/>
      <c r="D87" s="13"/>
      <c r="E87" s="13"/>
      <c r="XFC87" s="13"/>
    </row>
    <row r="88" spans="1:6 16383:16383" s="1" customFormat="1" x14ac:dyDescent="0.35">
      <c r="B88" s="11"/>
      <c r="C88" s="13"/>
      <c r="D88" s="53" t="s">
        <v>126</v>
      </c>
      <c r="E88" s="135"/>
      <c r="XFC88" s="13"/>
    </row>
    <row r="89" spans="1:6 16383:16383" s="1" customFormat="1" x14ac:dyDescent="0.35">
      <c r="A89" s="5"/>
      <c r="B89" s="11"/>
      <c r="C89" s="13"/>
      <c r="E89" s="60" t="s">
        <v>125</v>
      </c>
      <c r="XFC89" s="13"/>
    </row>
    <row r="90" spans="1:6 16383:16383" ht="9" customHeight="1" x14ac:dyDescent="0.35">
      <c r="A90" s="13"/>
      <c r="B90" s="13"/>
      <c r="C90" s="13"/>
      <c r="D90" s="13"/>
      <c r="E90" s="13"/>
      <c r="F90"/>
      <c r="XFC90" s="13"/>
    </row>
    <row r="91" spans="1:6 16383:16383" x14ac:dyDescent="0.35">
      <c r="A91" s="20" t="s">
        <v>59</v>
      </c>
      <c r="B91" s="23"/>
      <c r="C91" s="3"/>
      <c r="D91" s="3"/>
      <c r="E91" s="3"/>
      <c r="F91"/>
      <c r="XFC91" s="13"/>
    </row>
    <row r="92" spans="1:6 16383:16383" ht="229.5" customHeight="1" x14ac:dyDescent="0.35">
      <c r="A92" s="177" t="s">
        <v>181</v>
      </c>
      <c r="B92" s="178"/>
      <c r="C92" s="178"/>
      <c r="D92" s="178"/>
      <c r="E92" s="178"/>
      <c r="F92" s="13"/>
    </row>
    <row r="93" spans="1:6 16383:16383" ht="20.25" customHeight="1" x14ac:dyDescent="0.35">
      <c r="A93" s="32" t="s">
        <v>4</v>
      </c>
      <c r="B93" s="173"/>
      <c r="C93" s="173"/>
      <c r="D93" s="32" t="s">
        <v>3</v>
      </c>
      <c r="E93" s="152"/>
      <c r="F93" s="67"/>
    </row>
    <row r="94" spans="1:6 16383:16383" ht="6.75" customHeight="1" x14ac:dyDescent="0.35">
      <c r="A94" s="24"/>
      <c r="B94" s="25"/>
      <c r="C94" s="25"/>
      <c r="D94" s="24"/>
      <c r="E94" s="25"/>
    </row>
    <row r="95" spans="1:6 16383:16383" ht="33" customHeight="1" x14ac:dyDescent="0.35">
      <c r="A95" s="32" t="s">
        <v>2</v>
      </c>
      <c r="B95" s="179"/>
      <c r="C95" s="179"/>
      <c r="D95" s="32" t="s">
        <v>1</v>
      </c>
      <c r="E95" s="151"/>
      <c r="F95" s="25"/>
    </row>
    <row r="96" spans="1:6 16383:16383" ht="6" customHeight="1" x14ac:dyDescent="0.35">
      <c r="A96" s="13"/>
      <c r="B96" s="11"/>
      <c r="C96" s="13"/>
      <c r="D96" s="13"/>
      <c r="E96" s="13"/>
    </row>
    <row r="97" spans="1:6" ht="25.5" customHeight="1" x14ac:dyDescent="0.35">
      <c r="A97" s="175" t="s">
        <v>0</v>
      </c>
      <c r="B97" s="176"/>
      <c r="C97" s="176"/>
      <c r="D97" s="176"/>
      <c r="E97" s="176"/>
      <c r="F97" s="2"/>
    </row>
    <row r="98" spans="1:6" ht="15" customHeight="1" x14ac:dyDescent="0.35">
      <c r="A98" s="13" t="s">
        <v>299</v>
      </c>
      <c r="B98" s="11"/>
      <c r="C98" s="13"/>
      <c r="D98" s="13"/>
      <c r="E98" s="13"/>
    </row>
    <row r="99" spans="1:6" s="1" customFormat="1" x14ac:dyDescent="0.35">
      <c r="B99" s="132"/>
    </row>
    <row r="100" spans="1:6" hidden="1" x14ac:dyDescent="0.35">
      <c r="A100" s="1"/>
      <c r="B100" s="1"/>
      <c r="C100" s="1"/>
      <c r="D100" s="1"/>
      <c r="E100" s="1"/>
    </row>
    <row r="101" spans="1:6" hidden="1" x14ac:dyDescent="0.35">
      <c r="B101" s="1"/>
      <c r="C101" s="1"/>
      <c r="D101" s="1"/>
    </row>
    <row r="102" spans="1:6" hidden="1" x14ac:dyDescent="0.35">
      <c r="B102" s="132"/>
      <c r="C102" s="132"/>
      <c r="D102" s="132"/>
    </row>
    <row r="103" spans="1:6" hidden="1" x14ac:dyDescent="0.35">
      <c r="B103" s="132"/>
      <c r="C103" s="132"/>
      <c r="D103" s="132"/>
    </row>
  </sheetData>
  <sheetProtection algorithmName="SHA-512" hashValue="p8kLCchsn2QUUTyJPrHtp3kPbffg1CfK3eMm4x54aGEkFdl6q05vMIyEZ0sIrNhq7n117H3zrp1zAzXx4XSP5A==" saltValue="2qTlRpUjQTxUIc21/knGwg==" spinCount="100000" sheet="1" objects="1" scenarios="1"/>
  <dataConsolidate/>
  <mergeCells count="42">
    <mergeCell ref="A70:A75"/>
    <mergeCell ref="C18:E18"/>
    <mergeCell ref="C24:E24"/>
    <mergeCell ref="D31:E32"/>
    <mergeCell ref="B43:C43"/>
    <mergeCell ref="A44:A49"/>
    <mergeCell ref="C29:E29"/>
    <mergeCell ref="C28:E28"/>
    <mergeCell ref="E33:E34"/>
    <mergeCell ref="E68:E69"/>
    <mergeCell ref="B42:C42"/>
    <mergeCell ref="E42:E43"/>
    <mergeCell ref="E56:E58"/>
    <mergeCell ref="A35:A40"/>
    <mergeCell ref="A29:A32"/>
    <mergeCell ref="A53:D54"/>
    <mergeCell ref="E53:E54"/>
    <mergeCell ref="A60:A61"/>
    <mergeCell ref="B60:E61"/>
    <mergeCell ref="A56:D58"/>
    <mergeCell ref="C67:D67"/>
    <mergeCell ref="B33:C33"/>
    <mergeCell ref="B34:C34"/>
    <mergeCell ref="A63:D64"/>
    <mergeCell ref="E63:E64"/>
    <mergeCell ref="A97:E97"/>
    <mergeCell ref="A92:E92"/>
    <mergeCell ref="B93:C93"/>
    <mergeCell ref="B95:C95"/>
    <mergeCell ref="E77:E78"/>
    <mergeCell ref="A79:A84"/>
    <mergeCell ref="C85:D85"/>
    <mergeCell ref="C1:E2"/>
    <mergeCell ref="C9:D9"/>
    <mergeCell ref="C25:E25"/>
    <mergeCell ref="B5:E5"/>
    <mergeCell ref="B7:E7"/>
    <mergeCell ref="C13:E13"/>
    <mergeCell ref="C14:E14"/>
    <mergeCell ref="C11:D11"/>
    <mergeCell ref="C17:E17"/>
    <mergeCell ref="C23:E23"/>
  </mergeCells>
  <dataValidations count="1">
    <dataValidation type="decimal" operator="greaterThanOrEqual" allowBlank="1" showInputMessage="1" showErrorMessage="1" sqref="E44:E50 C44:C50 C74:D74 C70:C73 C35:C41 E35:E41 C75:C76 C83:D83 C79:C82 C84" xr:uid="{00000000-0002-0000-0100-000000000000}">
      <formula1>0</formula1>
    </dataValidation>
  </dataValidations>
  <pageMargins left="0.3" right="0.3" top="0.3" bottom="0.3" header="0" footer="0"/>
  <pageSetup orientation="portrait" cellComments="asDisplayed" r:id="rId1"/>
  <headerFooter>
    <oddHeader>&amp;C&amp;10Page &amp;P of &amp;N</oddHeader>
  </headerFooter>
  <rowBreaks count="2" manualBreakCount="2">
    <brk id="49" max="4" man="1"/>
    <brk id="88" max="4"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1000000}">
          <x14:formula1>
            <xm:f>Legend!$D$8:$D$9</xm:f>
          </x14:formula1>
          <xm:sqref>C21</xm:sqref>
        </x14:dataValidation>
        <x14:dataValidation type="list" allowBlank="1" showInputMessage="1" showErrorMessage="1" xr:uid="{00000000-0002-0000-0100-000002000000}">
          <x14:formula1>
            <xm:f>Legend!$C$12:$C$24</xm:f>
          </x14:formula1>
          <xm:sqref>E19</xm:sqref>
        </x14:dataValidation>
        <x14:dataValidation type="list" allowBlank="1" showInputMessage="1" showErrorMessage="1" xr:uid="{00000000-0002-0000-0100-000003000000}">
          <x14:formula1>
            <xm:f>Legend!$D$3:$D$4</xm:f>
          </x14:formula1>
          <xm:sqref>E88 E51 E53:E54 E56</xm:sqref>
        </x14:dataValidation>
        <x14:dataValidation type="list" allowBlank="1" showInputMessage="1" showErrorMessage="1" xr:uid="{00000000-0002-0000-0100-000004000000}">
          <x14:formula1>
            <xm:f>Legend!$D$3:$D$5</xm:f>
          </x14:formula1>
          <xm:sqref>E63:E64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2002"/>
  <sheetViews>
    <sheetView topLeftCell="C1" workbookViewId="0">
      <selection activeCell="C1" sqref="C1:D1"/>
    </sheetView>
  </sheetViews>
  <sheetFormatPr defaultColWidth="0" defaultRowHeight="14.5" x14ac:dyDescent="0.35"/>
  <cols>
    <col min="1" max="1" width="9.7265625" style="68" hidden="1" customWidth="1"/>
    <col min="2" max="2" width="9.81640625" style="68" hidden="1" customWidth="1"/>
    <col min="3" max="3" width="9.81640625" style="68" bestFit="1" customWidth="1"/>
    <col min="4" max="4" width="43.7265625" style="68" customWidth="1"/>
    <col min="5" max="6" width="16.7265625" style="81" customWidth="1"/>
    <col min="7" max="7" width="16.7265625" style="82" customWidth="1"/>
    <col min="8" max="8" width="10.26953125" style="68" hidden="1" customWidth="1"/>
    <col min="9" max="9" width="16" style="68" hidden="1" customWidth="1"/>
    <col min="10" max="10" width="16.81640625" style="68" hidden="1" customWidth="1"/>
    <col min="11" max="11" width="10.54296875" style="75" hidden="1" customWidth="1"/>
    <col min="12" max="12" width="12.453125" style="68" hidden="1" customWidth="1"/>
    <col min="13" max="13" width="18.26953125" style="68" hidden="1" customWidth="1"/>
    <col min="14" max="14" width="12.453125" style="68" hidden="1" customWidth="1"/>
    <col min="15" max="15" width="10.54296875" style="68" hidden="1" customWidth="1"/>
    <col min="16" max="16" width="14.7265625" style="68" hidden="1" customWidth="1"/>
    <col min="17" max="16384" width="9.1796875" style="68" hidden="1"/>
  </cols>
  <sheetData>
    <row r="1" spans="1:13" customFormat="1" ht="19.5" customHeight="1" x14ac:dyDescent="0.45">
      <c r="A1" s="49"/>
      <c r="B1" s="49"/>
      <c r="C1" s="199" t="s">
        <v>73</v>
      </c>
      <c r="D1" s="199"/>
      <c r="E1" s="203" t="s">
        <v>141</v>
      </c>
      <c r="F1" s="203"/>
      <c r="G1" s="203"/>
      <c r="H1" s="88"/>
      <c r="I1" s="88"/>
      <c r="J1" s="88"/>
    </row>
    <row r="2" spans="1:13" customFormat="1" ht="19.5" customHeight="1" x14ac:dyDescent="0.45">
      <c r="A2" s="49"/>
      <c r="B2" s="49"/>
      <c r="C2" s="87"/>
      <c r="D2" s="87"/>
      <c r="E2" s="203"/>
      <c r="F2" s="203"/>
      <c r="G2" s="203"/>
      <c r="H2" s="88"/>
      <c r="I2" s="88"/>
      <c r="J2" s="88"/>
    </row>
    <row r="3" spans="1:13" customFormat="1" ht="15" customHeight="1" x14ac:dyDescent="0.35">
      <c r="A3" s="49"/>
      <c r="B3" s="49"/>
      <c r="C3" s="51"/>
      <c r="D3" s="49"/>
      <c r="E3" s="203"/>
      <c r="F3" s="203"/>
      <c r="G3" s="203"/>
      <c r="H3" s="200" t="s">
        <v>129</v>
      </c>
      <c r="I3" s="201"/>
      <c r="J3" s="202"/>
    </row>
    <row r="4" spans="1:13" customFormat="1" ht="28.5" customHeight="1" x14ac:dyDescent="0.35">
      <c r="A4" s="50" t="s">
        <v>123</v>
      </c>
      <c r="B4" s="89" t="s">
        <v>131</v>
      </c>
      <c r="C4" s="42" t="s">
        <v>68</v>
      </c>
      <c r="D4" s="42" t="s">
        <v>70</v>
      </c>
      <c r="E4" s="42" t="s">
        <v>138</v>
      </c>
      <c r="F4" s="42" t="s">
        <v>139</v>
      </c>
      <c r="G4" s="43" t="s">
        <v>140</v>
      </c>
      <c r="H4" s="34" t="s">
        <v>71</v>
      </c>
      <c r="I4" s="35" t="s">
        <v>72</v>
      </c>
      <c r="J4" s="90" t="s">
        <v>76</v>
      </c>
    </row>
    <row r="5" spans="1:13" s="28" customFormat="1" ht="15" thickBot="1" x14ac:dyDescent="0.4">
      <c r="A5" s="37"/>
      <c r="B5" s="37"/>
      <c r="C5" s="37"/>
      <c r="D5" s="37"/>
      <c r="E5" s="44"/>
      <c r="F5" s="44"/>
      <c r="G5" s="38">
        <f>SUM(G7:G1048576)</f>
        <v>0</v>
      </c>
      <c r="H5" s="36">
        <f>SUM(H7:H1048576)</f>
        <v>0</v>
      </c>
      <c r="I5" s="37"/>
      <c r="J5" s="38">
        <f>SUM(J7:J1048576)</f>
        <v>0</v>
      </c>
    </row>
    <row r="6" spans="1:13" customFormat="1" ht="15" hidden="1" thickBot="1" x14ac:dyDescent="0.4">
      <c r="A6" s="39" t="s">
        <v>115</v>
      </c>
      <c r="B6" s="39" t="s">
        <v>132</v>
      </c>
      <c r="C6" s="39" t="s">
        <v>74</v>
      </c>
      <c r="D6" s="39" t="s">
        <v>75</v>
      </c>
      <c r="E6" s="39" t="s">
        <v>133</v>
      </c>
      <c r="F6" s="39" t="s">
        <v>134</v>
      </c>
      <c r="G6" s="39" t="s">
        <v>144</v>
      </c>
      <c r="H6" s="39" t="s">
        <v>135</v>
      </c>
      <c r="I6" s="40" t="s">
        <v>136</v>
      </c>
      <c r="J6" s="41" t="s">
        <v>145</v>
      </c>
      <c r="K6" s="56" t="s">
        <v>128</v>
      </c>
      <c r="L6" s="55" t="s">
        <v>127</v>
      </c>
      <c r="M6" s="55" t="s">
        <v>137</v>
      </c>
    </row>
    <row r="7" spans="1:13" x14ac:dyDescent="0.35">
      <c r="C7" s="69"/>
      <c r="D7" s="69"/>
      <c r="E7" s="70"/>
      <c r="F7" s="70"/>
      <c r="G7" s="71"/>
      <c r="H7" s="72"/>
      <c r="I7" s="73"/>
      <c r="J7" s="74">
        <f t="shared" ref="J7:J70" si="0">G7+H7</f>
        <v>0</v>
      </c>
    </row>
    <row r="8" spans="1:13" x14ac:dyDescent="0.35">
      <c r="C8" s="69"/>
      <c r="D8" s="69"/>
      <c r="E8" s="70"/>
      <c r="F8" s="70"/>
      <c r="G8" s="71"/>
      <c r="H8" s="72"/>
      <c r="I8" s="73"/>
      <c r="J8" s="74">
        <f t="shared" si="0"/>
        <v>0</v>
      </c>
    </row>
    <row r="9" spans="1:13" x14ac:dyDescent="0.35">
      <c r="C9" s="69"/>
      <c r="D9" s="69"/>
      <c r="E9" s="70"/>
      <c r="F9" s="70"/>
      <c r="G9" s="71"/>
      <c r="H9" s="72"/>
      <c r="I9" s="73"/>
      <c r="J9" s="74">
        <f t="shared" si="0"/>
        <v>0</v>
      </c>
    </row>
    <row r="10" spans="1:13" x14ac:dyDescent="0.35">
      <c r="C10" s="69"/>
      <c r="D10" s="69"/>
      <c r="E10" s="70"/>
      <c r="F10" s="70"/>
      <c r="G10" s="71"/>
      <c r="H10" s="72"/>
      <c r="I10" s="73"/>
      <c r="J10" s="74">
        <f t="shared" si="0"/>
        <v>0</v>
      </c>
    </row>
    <row r="11" spans="1:13" x14ac:dyDescent="0.35">
      <c r="C11" s="69"/>
      <c r="D11" s="69"/>
      <c r="E11" s="70"/>
      <c r="F11" s="70"/>
      <c r="G11" s="71"/>
      <c r="H11" s="72"/>
      <c r="I11" s="73"/>
      <c r="J11" s="74">
        <f t="shared" si="0"/>
        <v>0</v>
      </c>
    </row>
    <row r="12" spans="1:13" x14ac:dyDescent="0.35">
      <c r="C12" s="69"/>
      <c r="D12" s="69"/>
      <c r="E12" s="70"/>
      <c r="F12" s="70"/>
      <c r="G12" s="71"/>
      <c r="H12" s="72"/>
      <c r="I12" s="73"/>
      <c r="J12" s="74">
        <f t="shared" si="0"/>
        <v>0</v>
      </c>
    </row>
    <row r="13" spans="1:13" x14ac:dyDescent="0.35">
      <c r="C13" s="69"/>
      <c r="D13" s="69"/>
      <c r="E13" s="70"/>
      <c r="F13" s="70"/>
      <c r="G13" s="71"/>
      <c r="H13" s="72"/>
      <c r="I13" s="73"/>
      <c r="J13" s="74">
        <f t="shared" si="0"/>
        <v>0</v>
      </c>
    </row>
    <row r="14" spans="1:13" x14ac:dyDescent="0.35">
      <c r="C14" s="69"/>
      <c r="D14" s="69"/>
      <c r="E14" s="70"/>
      <c r="F14" s="70"/>
      <c r="G14" s="71"/>
      <c r="H14" s="72"/>
      <c r="I14" s="73"/>
      <c r="J14" s="74">
        <f t="shared" si="0"/>
        <v>0</v>
      </c>
    </row>
    <row r="15" spans="1:13" x14ac:dyDescent="0.35">
      <c r="C15" s="69"/>
      <c r="D15" s="69"/>
      <c r="E15" s="70"/>
      <c r="F15" s="70"/>
      <c r="G15" s="71"/>
      <c r="H15" s="72"/>
      <c r="I15" s="73"/>
      <c r="J15" s="74">
        <f t="shared" si="0"/>
        <v>0</v>
      </c>
    </row>
    <row r="16" spans="1:13" x14ac:dyDescent="0.35">
      <c r="C16" s="69"/>
      <c r="D16" s="69"/>
      <c r="E16" s="70"/>
      <c r="F16" s="70"/>
      <c r="G16" s="71"/>
      <c r="H16" s="72"/>
      <c r="I16" s="73"/>
      <c r="J16" s="74">
        <f t="shared" si="0"/>
        <v>0</v>
      </c>
    </row>
    <row r="17" spans="3:10" x14ac:dyDescent="0.35">
      <c r="C17" s="69"/>
      <c r="D17" s="69"/>
      <c r="E17" s="70"/>
      <c r="F17" s="70"/>
      <c r="G17" s="71"/>
      <c r="H17" s="72"/>
      <c r="I17" s="73"/>
      <c r="J17" s="74">
        <f t="shared" si="0"/>
        <v>0</v>
      </c>
    </row>
    <row r="18" spans="3:10" x14ac:dyDescent="0.35">
      <c r="C18" s="69"/>
      <c r="D18" s="69"/>
      <c r="E18" s="70"/>
      <c r="F18" s="70"/>
      <c r="G18" s="71"/>
      <c r="H18" s="72"/>
      <c r="I18" s="73"/>
      <c r="J18" s="74">
        <f t="shared" si="0"/>
        <v>0</v>
      </c>
    </row>
    <row r="19" spans="3:10" x14ac:dyDescent="0.35">
      <c r="C19" s="69"/>
      <c r="D19" s="69"/>
      <c r="E19" s="70"/>
      <c r="F19" s="70"/>
      <c r="G19" s="71"/>
      <c r="H19" s="72"/>
      <c r="I19" s="73"/>
      <c r="J19" s="74">
        <f t="shared" si="0"/>
        <v>0</v>
      </c>
    </row>
    <row r="20" spans="3:10" x14ac:dyDescent="0.35">
      <c r="C20" s="69"/>
      <c r="D20" s="69"/>
      <c r="E20" s="70"/>
      <c r="F20" s="70"/>
      <c r="G20" s="71"/>
      <c r="H20" s="72"/>
      <c r="I20" s="73"/>
      <c r="J20" s="74">
        <f t="shared" si="0"/>
        <v>0</v>
      </c>
    </row>
    <row r="21" spans="3:10" x14ac:dyDescent="0.35">
      <c r="C21" s="69"/>
      <c r="D21" s="69"/>
      <c r="E21" s="70"/>
      <c r="F21" s="70"/>
      <c r="G21" s="71"/>
      <c r="H21" s="72"/>
      <c r="I21" s="73"/>
      <c r="J21" s="74">
        <f t="shared" si="0"/>
        <v>0</v>
      </c>
    </row>
    <row r="22" spans="3:10" x14ac:dyDescent="0.35">
      <c r="C22" s="69"/>
      <c r="D22" s="69"/>
      <c r="E22" s="70"/>
      <c r="F22" s="70"/>
      <c r="G22" s="71"/>
      <c r="H22" s="72"/>
      <c r="I22" s="73"/>
      <c r="J22" s="74">
        <f t="shared" si="0"/>
        <v>0</v>
      </c>
    </row>
    <row r="23" spans="3:10" x14ac:dyDescent="0.35">
      <c r="C23" s="69"/>
      <c r="D23" s="69"/>
      <c r="E23" s="70"/>
      <c r="F23" s="70"/>
      <c r="G23" s="71"/>
      <c r="H23" s="72"/>
      <c r="I23" s="73"/>
      <c r="J23" s="74">
        <f t="shared" si="0"/>
        <v>0</v>
      </c>
    </row>
    <row r="24" spans="3:10" x14ac:dyDescent="0.35">
      <c r="C24" s="69"/>
      <c r="D24" s="69"/>
      <c r="E24" s="70"/>
      <c r="F24" s="70"/>
      <c r="G24" s="71"/>
      <c r="H24" s="72"/>
      <c r="I24" s="73"/>
      <c r="J24" s="74">
        <f t="shared" si="0"/>
        <v>0</v>
      </c>
    </row>
    <row r="25" spans="3:10" x14ac:dyDescent="0.35">
      <c r="C25" s="69"/>
      <c r="D25" s="69"/>
      <c r="E25" s="70"/>
      <c r="F25" s="70"/>
      <c r="G25" s="76"/>
      <c r="H25" s="72"/>
      <c r="I25" s="73"/>
      <c r="J25" s="74">
        <f t="shared" si="0"/>
        <v>0</v>
      </c>
    </row>
    <row r="26" spans="3:10" x14ac:dyDescent="0.35">
      <c r="C26" s="69"/>
      <c r="D26" s="69"/>
      <c r="E26" s="70"/>
      <c r="F26" s="70"/>
      <c r="G26" s="76"/>
      <c r="H26" s="72"/>
      <c r="I26" s="73"/>
      <c r="J26" s="74">
        <f t="shared" si="0"/>
        <v>0</v>
      </c>
    </row>
    <row r="27" spans="3:10" x14ac:dyDescent="0.35">
      <c r="C27" s="69"/>
      <c r="D27" s="77"/>
      <c r="E27" s="78"/>
      <c r="F27" s="79"/>
      <c r="G27" s="80"/>
      <c r="H27" s="72"/>
      <c r="I27" s="73"/>
      <c r="J27" s="74">
        <f t="shared" si="0"/>
        <v>0</v>
      </c>
    </row>
    <row r="28" spans="3:10" x14ac:dyDescent="0.35">
      <c r="C28" s="69"/>
      <c r="D28" s="69"/>
      <c r="E28" s="70"/>
      <c r="F28" s="70"/>
      <c r="G28" s="76"/>
      <c r="H28" s="72"/>
      <c r="I28" s="73"/>
      <c r="J28" s="74">
        <f t="shared" si="0"/>
        <v>0</v>
      </c>
    </row>
    <row r="29" spans="3:10" x14ac:dyDescent="0.35">
      <c r="C29" s="69"/>
      <c r="D29" s="69"/>
      <c r="E29" s="70"/>
      <c r="F29" s="70"/>
      <c r="G29" s="76"/>
      <c r="H29" s="72"/>
      <c r="I29" s="73"/>
      <c r="J29" s="74">
        <f t="shared" si="0"/>
        <v>0</v>
      </c>
    </row>
    <row r="30" spans="3:10" x14ac:dyDescent="0.35">
      <c r="C30" s="69"/>
      <c r="D30" s="69"/>
      <c r="E30" s="70"/>
      <c r="F30" s="70"/>
      <c r="G30" s="71"/>
      <c r="H30" s="72"/>
      <c r="I30" s="73"/>
      <c r="J30" s="74">
        <f t="shared" si="0"/>
        <v>0</v>
      </c>
    </row>
    <row r="31" spans="3:10" x14ac:dyDescent="0.35">
      <c r="C31" s="69"/>
      <c r="D31" s="69"/>
      <c r="E31" s="70"/>
      <c r="F31" s="70"/>
      <c r="G31" s="71"/>
      <c r="H31" s="72"/>
      <c r="I31" s="73"/>
      <c r="J31" s="74">
        <f t="shared" si="0"/>
        <v>0</v>
      </c>
    </row>
    <row r="32" spans="3:10" x14ac:dyDescent="0.35">
      <c r="C32" s="69"/>
      <c r="D32" s="69"/>
      <c r="E32" s="70"/>
      <c r="F32" s="70"/>
      <c r="G32" s="71"/>
      <c r="H32" s="72"/>
      <c r="I32" s="73"/>
      <c r="J32" s="74">
        <f t="shared" si="0"/>
        <v>0</v>
      </c>
    </row>
    <row r="33" spans="3:10" x14ac:dyDescent="0.35">
      <c r="C33" s="69"/>
      <c r="D33" s="69"/>
      <c r="E33" s="70"/>
      <c r="F33" s="70"/>
      <c r="G33" s="71"/>
      <c r="H33" s="72"/>
      <c r="I33" s="73"/>
      <c r="J33" s="74">
        <f t="shared" si="0"/>
        <v>0</v>
      </c>
    </row>
    <row r="34" spans="3:10" x14ac:dyDescent="0.35">
      <c r="C34" s="69"/>
      <c r="D34" s="69"/>
      <c r="E34" s="70"/>
      <c r="F34" s="70"/>
      <c r="G34" s="71"/>
      <c r="H34" s="72"/>
      <c r="I34" s="73"/>
      <c r="J34" s="74">
        <f t="shared" si="0"/>
        <v>0</v>
      </c>
    </row>
    <row r="35" spans="3:10" x14ac:dyDescent="0.35">
      <c r="C35" s="69"/>
      <c r="D35" s="69"/>
      <c r="E35" s="70"/>
      <c r="F35" s="70"/>
      <c r="G35" s="71"/>
      <c r="H35" s="72"/>
      <c r="I35" s="73"/>
      <c r="J35" s="74">
        <f t="shared" si="0"/>
        <v>0</v>
      </c>
    </row>
    <row r="36" spans="3:10" x14ac:dyDescent="0.35">
      <c r="C36" s="69"/>
      <c r="D36" s="69"/>
      <c r="E36" s="70"/>
      <c r="F36" s="70"/>
      <c r="G36" s="71"/>
      <c r="H36" s="72"/>
      <c r="I36" s="73"/>
      <c r="J36" s="74">
        <f t="shared" si="0"/>
        <v>0</v>
      </c>
    </row>
    <row r="37" spans="3:10" x14ac:dyDescent="0.35">
      <c r="C37" s="69"/>
      <c r="D37" s="69"/>
      <c r="E37" s="70"/>
      <c r="F37" s="70"/>
      <c r="G37" s="71"/>
      <c r="H37" s="72"/>
      <c r="I37" s="73"/>
      <c r="J37" s="74">
        <f t="shared" si="0"/>
        <v>0</v>
      </c>
    </row>
    <row r="38" spans="3:10" x14ac:dyDescent="0.35">
      <c r="C38" s="69"/>
      <c r="D38" s="69"/>
      <c r="E38" s="70"/>
      <c r="F38" s="70"/>
      <c r="G38" s="71"/>
      <c r="H38" s="72"/>
      <c r="I38" s="73"/>
      <c r="J38" s="74">
        <f t="shared" si="0"/>
        <v>0</v>
      </c>
    </row>
    <row r="39" spans="3:10" x14ac:dyDescent="0.35">
      <c r="C39" s="69"/>
      <c r="D39" s="69"/>
      <c r="E39" s="70"/>
      <c r="F39" s="70"/>
      <c r="G39" s="71"/>
      <c r="H39" s="72"/>
      <c r="I39" s="73"/>
      <c r="J39" s="74">
        <f t="shared" si="0"/>
        <v>0</v>
      </c>
    </row>
    <row r="40" spans="3:10" x14ac:dyDescent="0.35">
      <c r="C40" s="69"/>
      <c r="D40" s="69"/>
      <c r="E40" s="70"/>
      <c r="F40" s="70"/>
      <c r="G40" s="71"/>
      <c r="H40" s="72"/>
      <c r="I40" s="73"/>
      <c r="J40" s="74">
        <f t="shared" si="0"/>
        <v>0</v>
      </c>
    </row>
    <row r="41" spans="3:10" x14ac:dyDescent="0.35">
      <c r="C41" s="69"/>
      <c r="D41" s="69"/>
      <c r="E41" s="70"/>
      <c r="F41" s="70"/>
      <c r="G41" s="71"/>
      <c r="H41" s="72"/>
      <c r="I41" s="73"/>
      <c r="J41" s="74">
        <f t="shared" si="0"/>
        <v>0</v>
      </c>
    </row>
    <row r="42" spans="3:10" x14ac:dyDescent="0.35">
      <c r="C42" s="69"/>
      <c r="D42" s="69"/>
      <c r="E42" s="70"/>
      <c r="F42" s="70"/>
      <c r="G42" s="71"/>
      <c r="H42" s="72"/>
      <c r="I42" s="73"/>
      <c r="J42" s="74">
        <f t="shared" si="0"/>
        <v>0</v>
      </c>
    </row>
    <row r="43" spans="3:10" x14ac:dyDescent="0.35">
      <c r="C43" s="69"/>
      <c r="D43" s="69"/>
      <c r="E43" s="70"/>
      <c r="F43" s="70"/>
      <c r="G43" s="71"/>
      <c r="H43" s="72"/>
      <c r="I43" s="73"/>
      <c r="J43" s="74">
        <f t="shared" si="0"/>
        <v>0</v>
      </c>
    </row>
    <row r="44" spans="3:10" x14ac:dyDescent="0.35">
      <c r="C44" s="69"/>
      <c r="D44" s="69"/>
      <c r="E44" s="70"/>
      <c r="F44" s="70"/>
      <c r="G44" s="71"/>
      <c r="H44" s="72"/>
      <c r="I44" s="73"/>
      <c r="J44" s="74">
        <f t="shared" si="0"/>
        <v>0</v>
      </c>
    </row>
    <row r="45" spans="3:10" x14ac:dyDescent="0.35">
      <c r="C45" s="69"/>
      <c r="D45" s="69"/>
      <c r="E45" s="70"/>
      <c r="F45" s="70"/>
      <c r="G45" s="71"/>
      <c r="H45" s="72"/>
      <c r="I45" s="73"/>
      <c r="J45" s="74">
        <f t="shared" si="0"/>
        <v>0</v>
      </c>
    </row>
    <row r="46" spans="3:10" x14ac:dyDescent="0.35">
      <c r="C46" s="69"/>
      <c r="D46" s="69"/>
      <c r="E46" s="70"/>
      <c r="F46" s="70"/>
      <c r="G46" s="71"/>
      <c r="H46" s="72"/>
      <c r="I46" s="73"/>
      <c r="J46" s="74">
        <f t="shared" si="0"/>
        <v>0</v>
      </c>
    </row>
    <row r="47" spans="3:10" x14ac:dyDescent="0.35">
      <c r="C47" s="69"/>
      <c r="D47" s="69"/>
      <c r="E47" s="70"/>
      <c r="F47" s="70"/>
      <c r="G47" s="71"/>
      <c r="H47" s="72"/>
      <c r="I47" s="73"/>
      <c r="J47" s="74">
        <f t="shared" si="0"/>
        <v>0</v>
      </c>
    </row>
    <row r="48" spans="3:10" x14ac:dyDescent="0.35">
      <c r="C48" s="69"/>
      <c r="D48" s="69"/>
      <c r="E48" s="70"/>
      <c r="F48" s="70"/>
      <c r="G48" s="71"/>
      <c r="H48" s="72"/>
      <c r="I48" s="73"/>
      <c r="J48" s="74">
        <f t="shared" si="0"/>
        <v>0</v>
      </c>
    </row>
    <row r="49" spans="3:10" x14ac:dyDescent="0.35">
      <c r="C49" s="69"/>
      <c r="D49" s="69"/>
      <c r="E49" s="70"/>
      <c r="F49" s="70"/>
      <c r="G49" s="71"/>
      <c r="H49" s="72"/>
      <c r="I49" s="73"/>
      <c r="J49" s="74">
        <f t="shared" si="0"/>
        <v>0</v>
      </c>
    </row>
    <row r="50" spans="3:10" x14ac:dyDescent="0.35">
      <c r="C50" s="69"/>
      <c r="D50" s="69"/>
      <c r="E50" s="70"/>
      <c r="F50" s="70"/>
      <c r="G50" s="71"/>
      <c r="H50" s="72"/>
      <c r="I50" s="73"/>
      <c r="J50" s="74">
        <f t="shared" si="0"/>
        <v>0</v>
      </c>
    </row>
    <row r="51" spans="3:10" x14ac:dyDescent="0.35">
      <c r="C51" s="69"/>
      <c r="D51" s="69"/>
      <c r="E51" s="70"/>
      <c r="F51" s="70"/>
      <c r="G51" s="71"/>
      <c r="H51" s="72"/>
      <c r="I51" s="73"/>
      <c r="J51" s="74">
        <f t="shared" si="0"/>
        <v>0</v>
      </c>
    </row>
    <row r="52" spans="3:10" x14ac:dyDescent="0.35">
      <c r="C52" s="69"/>
      <c r="D52" s="69"/>
      <c r="E52" s="70"/>
      <c r="F52" s="70"/>
      <c r="G52" s="71"/>
      <c r="H52" s="72"/>
      <c r="I52" s="73"/>
      <c r="J52" s="74">
        <f t="shared" si="0"/>
        <v>0</v>
      </c>
    </row>
    <row r="53" spans="3:10" x14ac:dyDescent="0.35">
      <c r="C53" s="69"/>
      <c r="D53" s="69"/>
      <c r="E53" s="70"/>
      <c r="F53" s="70"/>
      <c r="G53" s="71"/>
      <c r="H53" s="72"/>
      <c r="I53" s="73"/>
      <c r="J53" s="74">
        <f t="shared" si="0"/>
        <v>0</v>
      </c>
    </row>
    <row r="54" spans="3:10" x14ac:dyDescent="0.35">
      <c r="C54" s="69"/>
      <c r="D54" s="69"/>
      <c r="E54" s="70"/>
      <c r="F54" s="70"/>
      <c r="G54" s="71"/>
      <c r="H54" s="72"/>
      <c r="I54" s="73"/>
      <c r="J54" s="74">
        <f t="shared" si="0"/>
        <v>0</v>
      </c>
    </row>
    <row r="55" spans="3:10" x14ac:dyDescent="0.35">
      <c r="C55" s="69"/>
      <c r="D55" s="69"/>
      <c r="E55" s="70"/>
      <c r="F55" s="70"/>
      <c r="G55" s="71"/>
      <c r="H55" s="72"/>
      <c r="I55" s="73"/>
      <c r="J55" s="74">
        <f t="shared" si="0"/>
        <v>0</v>
      </c>
    </row>
    <row r="56" spans="3:10" x14ac:dyDescent="0.35">
      <c r="C56" s="69"/>
      <c r="D56" s="69"/>
      <c r="E56" s="70"/>
      <c r="F56" s="70"/>
      <c r="G56" s="71"/>
      <c r="H56" s="72"/>
      <c r="I56" s="73"/>
      <c r="J56" s="74">
        <f t="shared" si="0"/>
        <v>0</v>
      </c>
    </row>
    <row r="57" spans="3:10" x14ac:dyDescent="0.35">
      <c r="C57" s="69"/>
      <c r="D57" s="69"/>
      <c r="E57" s="70"/>
      <c r="F57" s="70"/>
      <c r="G57" s="71"/>
      <c r="H57" s="72"/>
      <c r="I57" s="73"/>
      <c r="J57" s="74">
        <f t="shared" si="0"/>
        <v>0</v>
      </c>
    </row>
    <row r="58" spans="3:10" x14ac:dyDescent="0.35">
      <c r="C58" s="69"/>
      <c r="D58" s="69"/>
      <c r="E58" s="70"/>
      <c r="F58" s="70"/>
      <c r="G58" s="71"/>
      <c r="H58" s="72"/>
      <c r="I58" s="73"/>
      <c r="J58" s="74">
        <f t="shared" si="0"/>
        <v>0</v>
      </c>
    </row>
    <row r="59" spans="3:10" x14ac:dyDescent="0.35">
      <c r="C59" s="69"/>
      <c r="D59" s="69"/>
      <c r="E59" s="70"/>
      <c r="F59" s="70"/>
      <c r="G59" s="71"/>
      <c r="H59" s="72"/>
      <c r="I59" s="73"/>
      <c r="J59" s="74">
        <f t="shared" si="0"/>
        <v>0</v>
      </c>
    </row>
    <row r="60" spans="3:10" x14ac:dyDescent="0.35">
      <c r="C60" s="69"/>
      <c r="D60" s="69"/>
      <c r="E60" s="70"/>
      <c r="F60" s="70"/>
      <c r="G60" s="71"/>
      <c r="H60" s="72"/>
      <c r="I60" s="73"/>
      <c r="J60" s="74">
        <f t="shared" si="0"/>
        <v>0</v>
      </c>
    </row>
    <row r="61" spans="3:10" x14ac:dyDescent="0.35">
      <c r="C61" s="69"/>
      <c r="D61" s="69"/>
      <c r="E61" s="70"/>
      <c r="F61" s="70"/>
      <c r="G61" s="71"/>
      <c r="H61" s="72"/>
      <c r="I61" s="73"/>
      <c r="J61" s="74">
        <f t="shared" si="0"/>
        <v>0</v>
      </c>
    </row>
    <row r="62" spans="3:10" x14ac:dyDescent="0.35">
      <c r="C62" s="69"/>
      <c r="D62" s="69"/>
      <c r="E62" s="70"/>
      <c r="F62" s="70"/>
      <c r="G62" s="71"/>
      <c r="H62" s="72"/>
      <c r="I62" s="73"/>
      <c r="J62" s="74">
        <f t="shared" si="0"/>
        <v>0</v>
      </c>
    </row>
    <row r="63" spans="3:10" x14ac:dyDescent="0.35">
      <c r="C63" s="69"/>
      <c r="D63" s="69"/>
      <c r="E63" s="70"/>
      <c r="F63" s="70"/>
      <c r="G63" s="71"/>
      <c r="H63" s="72"/>
      <c r="I63" s="73"/>
      <c r="J63" s="74">
        <f t="shared" si="0"/>
        <v>0</v>
      </c>
    </row>
    <row r="64" spans="3:10" x14ac:dyDescent="0.35">
      <c r="C64" s="69"/>
      <c r="D64" s="69"/>
      <c r="E64" s="70"/>
      <c r="F64" s="70"/>
      <c r="G64" s="71"/>
      <c r="H64" s="72"/>
      <c r="I64" s="73"/>
      <c r="J64" s="74">
        <f t="shared" si="0"/>
        <v>0</v>
      </c>
    </row>
    <row r="65" spans="3:10" x14ac:dyDescent="0.35">
      <c r="C65" s="69"/>
      <c r="D65" s="69"/>
      <c r="E65" s="70"/>
      <c r="F65" s="70"/>
      <c r="G65" s="71"/>
      <c r="H65" s="72"/>
      <c r="I65" s="73"/>
      <c r="J65" s="74">
        <f t="shared" si="0"/>
        <v>0</v>
      </c>
    </row>
    <row r="66" spans="3:10" x14ac:dyDescent="0.35">
      <c r="C66" s="69"/>
      <c r="D66" s="69"/>
      <c r="E66" s="70"/>
      <c r="F66" s="70"/>
      <c r="G66" s="71"/>
      <c r="H66" s="72"/>
      <c r="I66" s="73"/>
      <c r="J66" s="74">
        <f t="shared" si="0"/>
        <v>0</v>
      </c>
    </row>
    <row r="67" spans="3:10" x14ac:dyDescent="0.35">
      <c r="C67" s="69"/>
      <c r="D67" s="69"/>
      <c r="E67" s="70"/>
      <c r="F67" s="70"/>
      <c r="G67" s="71"/>
      <c r="H67" s="72"/>
      <c r="I67" s="73"/>
      <c r="J67" s="74">
        <f t="shared" si="0"/>
        <v>0</v>
      </c>
    </row>
    <row r="68" spans="3:10" x14ac:dyDescent="0.35">
      <c r="C68" s="69"/>
      <c r="D68" s="69"/>
      <c r="E68" s="70"/>
      <c r="F68" s="70"/>
      <c r="G68" s="71"/>
      <c r="H68" s="72"/>
      <c r="I68" s="73"/>
      <c r="J68" s="74">
        <f t="shared" si="0"/>
        <v>0</v>
      </c>
    </row>
    <row r="69" spans="3:10" x14ac:dyDescent="0.35">
      <c r="C69" s="69"/>
      <c r="D69" s="69"/>
      <c r="E69" s="70"/>
      <c r="F69" s="70"/>
      <c r="G69" s="71"/>
      <c r="H69" s="72"/>
      <c r="I69" s="73"/>
      <c r="J69" s="74">
        <f t="shared" si="0"/>
        <v>0</v>
      </c>
    </row>
    <row r="70" spans="3:10" x14ac:dyDescent="0.35">
      <c r="C70" s="69"/>
      <c r="D70" s="69"/>
      <c r="E70" s="70"/>
      <c r="F70" s="70"/>
      <c r="G70" s="71"/>
      <c r="H70" s="72"/>
      <c r="I70" s="73"/>
      <c r="J70" s="74">
        <f t="shared" si="0"/>
        <v>0</v>
      </c>
    </row>
    <row r="71" spans="3:10" x14ac:dyDescent="0.35">
      <c r="C71" s="69"/>
      <c r="D71" s="69"/>
      <c r="E71" s="70"/>
      <c r="F71" s="70"/>
      <c r="G71" s="71"/>
      <c r="H71" s="72"/>
      <c r="I71" s="73"/>
      <c r="J71" s="74">
        <f t="shared" ref="J71:J134" si="1">G71+H71</f>
        <v>0</v>
      </c>
    </row>
    <row r="72" spans="3:10" x14ac:dyDescent="0.35">
      <c r="C72" s="69"/>
      <c r="D72" s="69"/>
      <c r="E72" s="70"/>
      <c r="F72" s="70"/>
      <c r="G72" s="71"/>
      <c r="H72" s="72"/>
      <c r="I72" s="73"/>
      <c r="J72" s="74">
        <f t="shared" si="1"/>
        <v>0</v>
      </c>
    </row>
    <row r="73" spans="3:10" x14ac:dyDescent="0.35">
      <c r="C73" s="69"/>
      <c r="D73" s="69"/>
      <c r="E73" s="70"/>
      <c r="F73" s="70"/>
      <c r="G73" s="71"/>
      <c r="H73" s="72"/>
      <c r="I73" s="73"/>
      <c r="J73" s="74">
        <f t="shared" si="1"/>
        <v>0</v>
      </c>
    </row>
    <row r="74" spans="3:10" x14ac:dyDescent="0.35">
      <c r="C74" s="69"/>
      <c r="D74" s="69"/>
      <c r="E74" s="70"/>
      <c r="F74" s="70"/>
      <c r="G74" s="71"/>
      <c r="H74" s="72"/>
      <c r="I74" s="73"/>
      <c r="J74" s="74">
        <f t="shared" si="1"/>
        <v>0</v>
      </c>
    </row>
    <row r="75" spans="3:10" x14ac:dyDescent="0.35">
      <c r="C75" s="69"/>
      <c r="D75" s="69"/>
      <c r="E75" s="70"/>
      <c r="F75" s="70"/>
      <c r="G75" s="71"/>
      <c r="H75" s="72"/>
      <c r="I75" s="73"/>
      <c r="J75" s="74">
        <f t="shared" si="1"/>
        <v>0</v>
      </c>
    </row>
    <row r="76" spans="3:10" x14ac:dyDescent="0.35">
      <c r="C76" s="69"/>
      <c r="D76" s="69"/>
      <c r="E76" s="70"/>
      <c r="F76" s="70"/>
      <c r="G76" s="71"/>
      <c r="H76" s="72"/>
      <c r="I76" s="73"/>
      <c r="J76" s="74">
        <f t="shared" si="1"/>
        <v>0</v>
      </c>
    </row>
    <row r="77" spans="3:10" x14ac:dyDescent="0.35">
      <c r="C77" s="69"/>
      <c r="D77" s="69"/>
      <c r="E77" s="70"/>
      <c r="F77" s="70"/>
      <c r="G77" s="71"/>
      <c r="H77" s="72"/>
      <c r="I77" s="73"/>
      <c r="J77" s="74">
        <f t="shared" si="1"/>
        <v>0</v>
      </c>
    </row>
    <row r="78" spans="3:10" x14ac:dyDescent="0.35">
      <c r="C78" s="69"/>
      <c r="D78" s="69"/>
      <c r="E78" s="70"/>
      <c r="F78" s="70"/>
      <c r="G78" s="71"/>
      <c r="H78" s="72"/>
      <c r="I78" s="73"/>
      <c r="J78" s="74">
        <f t="shared" si="1"/>
        <v>0</v>
      </c>
    </row>
    <row r="79" spans="3:10" x14ac:dyDescent="0.35">
      <c r="C79" s="69"/>
      <c r="D79" s="69"/>
      <c r="E79" s="70"/>
      <c r="F79" s="70"/>
      <c r="G79" s="71"/>
      <c r="H79" s="72"/>
      <c r="I79" s="73"/>
      <c r="J79" s="74">
        <f t="shared" si="1"/>
        <v>0</v>
      </c>
    </row>
    <row r="80" spans="3:10" x14ac:dyDescent="0.35">
      <c r="C80" s="69"/>
      <c r="D80" s="69"/>
      <c r="E80" s="70"/>
      <c r="F80" s="70"/>
      <c r="G80" s="71"/>
      <c r="H80" s="72"/>
      <c r="I80" s="73"/>
      <c r="J80" s="74">
        <f t="shared" si="1"/>
        <v>0</v>
      </c>
    </row>
    <row r="81" spans="3:10" x14ac:dyDescent="0.35">
      <c r="C81" s="69"/>
      <c r="D81" s="69"/>
      <c r="E81" s="70"/>
      <c r="F81" s="70"/>
      <c r="G81" s="71"/>
      <c r="H81" s="72"/>
      <c r="I81" s="73"/>
      <c r="J81" s="74">
        <f t="shared" si="1"/>
        <v>0</v>
      </c>
    </row>
    <row r="82" spans="3:10" x14ac:dyDescent="0.35">
      <c r="C82" s="69"/>
      <c r="D82" s="69"/>
      <c r="E82" s="70"/>
      <c r="F82" s="70"/>
      <c r="G82" s="71"/>
      <c r="H82" s="72"/>
      <c r="I82" s="73"/>
      <c r="J82" s="74">
        <f t="shared" si="1"/>
        <v>0</v>
      </c>
    </row>
    <row r="83" spans="3:10" x14ac:dyDescent="0.35">
      <c r="C83" s="69"/>
      <c r="D83" s="69"/>
      <c r="E83" s="70"/>
      <c r="F83" s="70"/>
      <c r="G83" s="71"/>
      <c r="H83" s="72"/>
      <c r="I83" s="73"/>
      <c r="J83" s="74">
        <f t="shared" si="1"/>
        <v>0</v>
      </c>
    </row>
    <row r="84" spans="3:10" x14ac:dyDescent="0.35">
      <c r="C84" s="69"/>
      <c r="D84" s="69"/>
      <c r="E84" s="70"/>
      <c r="F84" s="70"/>
      <c r="G84" s="71"/>
      <c r="H84" s="72"/>
      <c r="I84" s="73"/>
      <c r="J84" s="74">
        <f t="shared" si="1"/>
        <v>0</v>
      </c>
    </row>
    <row r="85" spans="3:10" x14ac:dyDescent="0.35">
      <c r="C85" s="69"/>
      <c r="D85" s="69"/>
      <c r="E85" s="70"/>
      <c r="F85" s="70"/>
      <c r="G85" s="71"/>
      <c r="H85" s="72"/>
      <c r="I85" s="73"/>
      <c r="J85" s="74">
        <f t="shared" si="1"/>
        <v>0</v>
      </c>
    </row>
    <row r="86" spans="3:10" x14ac:dyDescent="0.35">
      <c r="C86" s="69"/>
      <c r="D86" s="69"/>
      <c r="E86" s="70"/>
      <c r="F86" s="70"/>
      <c r="G86" s="71"/>
      <c r="H86" s="72"/>
      <c r="I86" s="73"/>
      <c r="J86" s="74">
        <f t="shared" si="1"/>
        <v>0</v>
      </c>
    </row>
    <row r="87" spans="3:10" x14ac:dyDescent="0.35">
      <c r="C87" s="69"/>
      <c r="D87" s="69"/>
      <c r="E87" s="70"/>
      <c r="F87" s="70"/>
      <c r="G87" s="71"/>
      <c r="H87" s="72"/>
      <c r="I87" s="73"/>
      <c r="J87" s="74">
        <f t="shared" si="1"/>
        <v>0</v>
      </c>
    </row>
    <row r="88" spans="3:10" x14ac:dyDescent="0.35">
      <c r="C88" s="69"/>
      <c r="D88" s="69"/>
      <c r="E88" s="70"/>
      <c r="F88" s="70"/>
      <c r="G88" s="71"/>
      <c r="H88" s="72"/>
      <c r="I88" s="73"/>
      <c r="J88" s="74">
        <f t="shared" si="1"/>
        <v>0</v>
      </c>
    </row>
    <row r="89" spans="3:10" x14ac:dyDescent="0.35">
      <c r="C89" s="69"/>
      <c r="D89" s="69"/>
      <c r="E89" s="70"/>
      <c r="F89" s="70"/>
      <c r="G89" s="71"/>
      <c r="H89" s="72"/>
      <c r="I89" s="73"/>
      <c r="J89" s="74">
        <f t="shared" si="1"/>
        <v>0</v>
      </c>
    </row>
    <row r="90" spans="3:10" x14ac:dyDescent="0.35">
      <c r="C90" s="69"/>
      <c r="D90" s="69"/>
      <c r="E90" s="70"/>
      <c r="F90" s="70"/>
      <c r="G90" s="71"/>
      <c r="H90" s="72"/>
      <c r="I90" s="73"/>
      <c r="J90" s="74">
        <f t="shared" si="1"/>
        <v>0</v>
      </c>
    </row>
    <row r="91" spans="3:10" x14ac:dyDescent="0.35">
      <c r="C91" s="69"/>
      <c r="D91" s="69"/>
      <c r="E91" s="70"/>
      <c r="F91" s="70"/>
      <c r="G91" s="71"/>
      <c r="H91" s="72"/>
      <c r="I91" s="73"/>
      <c r="J91" s="74">
        <f t="shared" si="1"/>
        <v>0</v>
      </c>
    </row>
    <row r="92" spans="3:10" x14ac:dyDescent="0.35">
      <c r="C92" s="69"/>
      <c r="D92" s="69"/>
      <c r="E92" s="70"/>
      <c r="F92" s="70"/>
      <c r="G92" s="71"/>
      <c r="H92" s="72"/>
      <c r="I92" s="73"/>
      <c r="J92" s="74">
        <f t="shared" si="1"/>
        <v>0</v>
      </c>
    </row>
    <row r="93" spans="3:10" x14ac:dyDescent="0.35">
      <c r="C93" s="69"/>
      <c r="D93" s="69"/>
      <c r="E93" s="70"/>
      <c r="F93" s="70"/>
      <c r="G93" s="71"/>
      <c r="H93" s="72"/>
      <c r="I93" s="73"/>
      <c r="J93" s="74">
        <f t="shared" si="1"/>
        <v>0</v>
      </c>
    </row>
    <row r="94" spans="3:10" x14ac:dyDescent="0.35">
      <c r="C94" s="69"/>
      <c r="D94" s="69"/>
      <c r="E94" s="70"/>
      <c r="F94" s="70"/>
      <c r="G94" s="71"/>
      <c r="H94" s="72"/>
      <c r="I94" s="73"/>
      <c r="J94" s="74">
        <f t="shared" si="1"/>
        <v>0</v>
      </c>
    </row>
    <row r="95" spans="3:10" x14ac:dyDescent="0.35">
      <c r="C95" s="69"/>
      <c r="D95" s="69"/>
      <c r="E95" s="70"/>
      <c r="F95" s="70"/>
      <c r="G95" s="71"/>
      <c r="H95" s="72"/>
      <c r="I95" s="73"/>
      <c r="J95" s="74">
        <f t="shared" si="1"/>
        <v>0</v>
      </c>
    </row>
    <row r="96" spans="3:10" x14ac:dyDescent="0.35">
      <c r="C96" s="69"/>
      <c r="D96" s="69"/>
      <c r="E96" s="70"/>
      <c r="F96" s="70"/>
      <c r="G96" s="71"/>
      <c r="H96" s="72"/>
      <c r="I96" s="73"/>
      <c r="J96" s="74">
        <f t="shared" si="1"/>
        <v>0</v>
      </c>
    </row>
    <row r="97" spans="3:10" x14ac:dyDescent="0.35">
      <c r="C97" s="69"/>
      <c r="D97" s="69"/>
      <c r="E97" s="70"/>
      <c r="F97" s="70"/>
      <c r="G97" s="71"/>
      <c r="H97" s="72"/>
      <c r="I97" s="73"/>
      <c r="J97" s="74">
        <f t="shared" si="1"/>
        <v>0</v>
      </c>
    </row>
    <row r="98" spans="3:10" x14ac:dyDescent="0.35">
      <c r="C98" s="69"/>
      <c r="D98" s="69"/>
      <c r="E98" s="70"/>
      <c r="F98" s="70"/>
      <c r="G98" s="71"/>
      <c r="H98" s="72"/>
      <c r="I98" s="73"/>
      <c r="J98" s="74">
        <f t="shared" si="1"/>
        <v>0</v>
      </c>
    </row>
    <row r="99" spans="3:10" x14ac:dyDescent="0.35">
      <c r="C99" s="69"/>
      <c r="D99" s="69"/>
      <c r="E99" s="70"/>
      <c r="F99" s="70"/>
      <c r="G99" s="71"/>
      <c r="H99" s="72"/>
      <c r="I99" s="73"/>
      <c r="J99" s="74">
        <f t="shared" si="1"/>
        <v>0</v>
      </c>
    </row>
    <row r="100" spans="3:10" x14ac:dyDescent="0.35">
      <c r="C100" s="69"/>
      <c r="D100" s="69"/>
      <c r="E100" s="70"/>
      <c r="F100" s="70"/>
      <c r="G100" s="71"/>
      <c r="H100" s="72"/>
      <c r="I100" s="73"/>
      <c r="J100" s="74">
        <f t="shared" si="1"/>
        <v>0</v>
      </c>
    </row>
    <row r="101" spans="3:10" x14ac:dyDescent="0.35">
      <c r="C101" s="69"/>
      <c r="D101" s="69"/>
      <c r="E101" s="70"/>
      <c r="F101" s="70"/>
      <c r="G101" s="71"/>
      <c r="H101" s="72"/>
      <c r="I101" s="73"/>
      <c r="J101" s="74">
        <f t="shared" si="1"/>
        <v>0</v>
      </c>
    </row>
    <row r="102" spans="3:10" x14ac:dyDescent="0.35">
      <c r="C102" s="69"/>
      <c r="D102" s="69"/>
      <c r="E102" s="70"/>
      <c r="F102" s="70"/>
      <c r="G102" s="71"/>
      <c r="H102" s="72"/>
      <c r="I102" s="73"/>
      <c r="J102" s="74">
        <f t="shared" si="1"/>
        <v>0</v>
      </c>
    </row>
    <row r="103" spans="3:10" x14ac:dyDescent="0.35">
      <c r="C103" s="69"/>
      <c r="D103" s="69"/>
      <c r="E103" s="70"/>
      <c r="F103" s="70"/>
      <c r="G103" s="71"/>
      <c r="H103" s="72"/>
      <c r="I103" s="73"/>
      <c r="J103" s="74">
        <f t="shared" si="1"/>
        <v>0</v>
      </c>
    </row>
    <row r="104" spans="3:10" x14ac:dyDescent="0.35">
      <c r="C104" s="69"/>
      <c r="D104" s="69"/>
      <c r="E104" s="70"/>
      <c r="F104" s="70"/>
      <c r="G104" s="71"/>
      <c r="H104" s="72"/>
      <c r="I104" s="73"/>
      <c r="J104" s="74">
        <f t="shared" si="1"/>
        <v>0</v>
      </c>
    </row>
    <row r="105" spans="3:10" x14ac:dyDescent="0.35">
      <c r="C105" s="69"/>
      <c r="D105" s="69"/>
      <c r="E105" s="70"/>
      <c r="F105" s="70"/>
      <c r="G105" s="71"/>
      <c r="H105" s="72"/>
      <c r="I105" s="73"/>
      <c r="J105" s="74">
        <f t="shared" si="1"/>
        <v>0</v>
      </c>
    </row>
    <row r="106" spans="3:10" x14ac:dyDescent="0.35">
      <c r="C106" s="69"/>
      <c r="D106" s="69"/>
      <c r="E106" s="70"/>
      <c r="F106" s="70"/>
      <c r="G106" s="71"/>
      <c r="H106" s="72"/>
      <c r="I106" s="73"/>
      <c r="J106" s="74">
        <f t="shared" si="1"/>
        <v>0</v>
      </c>
    </row>
    <row r="107" spans="3:10" x14ac:dyDescent="0.35">
      <c r="C107" s="69"/>
      <c r="D107" s="69"/>
      <c r="E107" s="70"/>
      <c r="F107" s="70"/>
      <c r="G107" s="71"/>
      <c r="H107" s="72"/>
      <c r="I107" s="73"/>
      <c r="J107" s="74">
        <f t="shared" si="1"/>
        <v>0</v>
      </c>
    </row>
    <row r="108" spans="3:10" x14ac:dyDescent="0.35">
      <c r="C108" s="69"/>
      <c r="D108" s="69"/>
      <c r="E108" s="70"/>
      <c r="F108" s="70"/>
      <c r="G108" s="71"/>
      <c r="H108" s="72"/>
      <c r="I108" s="73"/>
      <c r="J108" s="74">
        <f t="shared" si="1"/>
        <v>0</v>
      </c>
    </row>
    <row r="109" spans="3:10" x14ac:dyDescent="0.35">
      <c r="C109" s="69"/>
      <c r="D109" s="69"/>
      <c r="E109" s="70"/>
      <c r="F109" s="70"/>
      <c r="G109" s="71"/>
      <c r="H109" s="72"/>
      <c r="I109" s="73"/>
      <c r="J109" s="74">
        <f t="shared" si="1"/>
        <v>0</v>
      </c>
    </row>
    <row r="110" spans="3:10" x14ac:dyDescent="0.35">
      <c r="C110" s="69"/>
      <c r="D110" s="69"/>
      <c r="E110" s="70"/>
      <c r="F110" s="70"/>
      <c r="G110" s="71"/>
      <c r="H110" s="72"/>
      <c r="I110" s="73"/>
      <c r="J110" s="74">
        <f t="shared" si="1"/>
        <v>0</v>
      </c>
    </row>
    <row r="111" spans="3:10" x14ac:dyDescent="0.35">
      <c r="C111" s="69"/>
      <c r="D111" s="69"/>
      <c r="E111" s="70"/>
      <c r="F111" s="70"/>
      <c r="G111" s="71"/>
      <c r="H111" s="72"/>
      <c r="I111" s="73"/>
      <c r="J111" s="74">
        <f t="shared" si="1"/>
        <v>0</v>
      </c>
    </row>
    <row r="112" spans="3:10" x14ac:dyDescent="0.35">
      <c r="C112" s="69"/>
      <c r="D112" s="69"/>
      <c r="E112" s="70"/>
      <c r="F112" s="70"/>
      <c r="G112" s="71"/>
      <c r="H112" s="72"/>
      <c r="I112" s="73"/>
      <c r="J112" s="74">
        <f t="shared" si="1"/>
        <v>0</v>
      </c>
    </row>
    <row r="113" spans="3:10" x14ac:dyDescent="0.35">
      <c r="C113" s="69"/>
      <c r="D113" s="69"/>
      <c r="E113" s="70"/>
      <c r="F113" s="70"/>
      <c r="G113" s="71"/>
      <c r="H113" s="72"/>
      <c r="I113" s="73"/>
      <c r="J113" s="74">
        <f t="shared" si="1"/>
        <v>0</v>
      </c>
    </row>
    <row r="114" spans="3:10" x14ac:dyDescent="0.35">
      <c r="C114" s="69"/>
      <c r="D114" s="69"/>
      <c r="E114" s="70"/>
      <c r="F114" s="70"/>
      <c r="G114" s="71"/>
      <c r="H114" s="72"/>
      <c r="I114" s="73"/>
      <c r="J114" s="74">
        <f t="shared" si="1"/>
        <v>0</v>
      </c>
    </row>
    <row r="115" spans="3:10" x14ac:dyDescent="0.35">
      <c r="C115" s="69"/>
      <c r="D115" s="69"/>
      <c r="E115" s="70"/>
      <c r="F115" s="70"/>
      <c r="G115" s="71"/>
      <c r="H115" s="72"/>
      <c r="I115" s="73"/>
      <c r="J115" s="74">
        <f t="shared" si="1"/>
        <v>0</v>
      </c>
    </row>
    <row r="116" spans="3:10" x14ac:dyDescent="0.35">
      <c r="C116" s="69"/>
      <c r="D116" s="69"/>
      <c r="E116" s="70"/>
      <c r="F116" s="70"/>
      <c r="G116" s="71"/>
      <c r="H116" s="72"/>
      <c r="I116" s="73"/>
      <c r="J116" s="74">
        <f t="shared" si="1"/>
        <v>0</v>
      </c>
    </row>
    <row r="117" spans="3:10" x14ac:dyDescent="0.35">
      <c r="C117" s="69"/>
      <c r="D117" s="69"/>
      <c r="E117" s="70"/>
      <c r="F117" s="70"/>
      <c r="G117" s="71"/>
      <c r="H117" s="72"/>
      <c r="I117" s="73"/>
      <c r="J117" s="74">
        <f t="shared" si="1"/>
        <v>0</v>
      </c>
    </row>
    <row r="118" spans="3:10" x14ac:dyDescent="0.35">
      <c r="C118" s="69"/>
      <c r="D118" s="69"/>
      <c r="E118" s="70"/>
      <c r="F118" s="70"/>
      <c r="G118" s="71"/>
      <c r="H118" s="72"/>
      <c r="I118" s="73"/>
      <c r="J118" s="74">
        <f t="shared" si="1"/>
        <v>0</v>
      </c>
    </row>
    <row r="119" spans="3:10" x14ac:dyDescent="0.35">
      <c r="C119" s="69"/>
      <c r="D119" s="69"/>
      <c r="E119" s="70"/>
      <c r="F119" s="70"/>
      <c r="G119" s="71"/>
      <c r="H119" s="72"/>
      <c r="I119" s="73"/>
      <c r="J119" s="74">
        <f t="shared" si="1"/>
        <v>0</v>
      </c>
    </row>
    <row r="120" spans="3:10" x14ac:dyDescent="0.35">
      <c r="C120" s="69"/>
      <c r="D120" s="69"/>
      <c r="E120" s="70"/>
      <c r="F120" s="70"/>
      <c r="G120" s="71"/>
      <c r="H120" s="72"/>
      <c r="I120" s="73"/>
      <c r="J120" s="74">
        <f t="shared" si="1"/>
        <v>0</v>
      </c>
    </row>
    <row r="121" spans="3:10" x14ac:dyDescent="0.35">
      <c r="C121" s="69"/>
      <c r="D121" s="69"/>
      <c r="E121" s="70"/>
      <c r="F121" s="70"/>
      <c r="G121" s="71"/>
      <c r="H121" s="72"/>
      <c r="I121" s="73"/>
      <c r="J121" s="74">
        <f t="shared" si="1"/>
        <v>0</v>
      </c>
    </row>
    <row r="122" spans="3:10" x14ac:dyDescent="0.35">
      <c r="C122" s="69"/>
      <c r="D122" s="69"/>
      <c r="E122" s="70"/>
      <c r="F122" s="70"/>
      <c r="G122" s="71"/>
      <c r="H122" s="72"/>
      <c r="I122" s="73"/>
      <c r="J122" s="74">
        <f t="shared" si="1"/>
        <v>0</v>
      </c>
    </row>
    <row r="123" spans="3:10" x14ac:dyDescent="0.35">
      <c r="C123" s="69"/>
      <c r="D123" s="69"/>
      <c r="E123" s="70"/>
      <c r="F123" s="70"/>
      <c r="G123" s="71"/>
      <c r="H123" s="72"/>
      <c r="I123" s="73"/>
      <c r="J123" s="74">
        <f t="shared" si="1"/>
        <v>0</v>
      </c>
    </row>
    <row r="124" spans="3:10" x14ac:dyDescent="0.35">
      <c r="C124" s="69"/>
      <c r="D124" s="69"/>
      <c r="E124" s="70"/>
      <c r="F124" s="70"/>
      <c r="G124" s="71"/>
      <c r="H124" s="72"/>
      <c r="I124" s="73"/>
      <c r="J124" s="74">
        <f t="shared" si="1"/>
        <v>0</v>
      </c>
    </row>
    <row r="125" spans="3:10" x14ac:dyDescent="0.35">
      <c r="C125" s="69"/>
      <c r="D125" s="69"/>
      <c r="E125" s="70"/>
      <c r="F125" s="70"/>
      <c r="G125" s="71"/>
      <c r="H125" s="72"/>
      <c r="I125" s="73"/>
      <c r="J125" s="74">
        <f t="shared" si="1"/>
        <v>0</v>
      </c>
    </row>
    <row r="126" spans="3:10" x14ac:dyDescent="0.35">
      <c r="C126" s="69"/>
      <c r="D126" s="69"/>
      <c r="E126" s="70"/>
      <c r="F126" s="70"/>
      <c r="G126" s="71"/>
      <c r="H126" s="72"/>
      <c r="I126" s="73"/>
      <c r="J126" s="74">
        <f t="shared" si="1"/>
        <v>0</v>
      </c>
    </row>
    <row r="127" spans="3:10" x14ac:dyDescent="0.35">
      <c r="C127" s="69"/>
      <c r="D127" s="69"/>
      <c r="E127" s="70"/>
      <c r="F127" s="70"/>
      <c r="G127" s="71"/>
      <c r="H127" s="72"/>
      <c r="I127" s="73"/>
      <c r="J127" s="74">
        <f t="shared" si="1"/>
        <v>0</v>
      </c>
    </row>
    <row r="128" spans="3:10" x14ac:dyDescent="0.35">
      <c r="C128" s="69"/>
      <c r="D128" s="69"/>
      <c r="E128" s="70"/>
      <c r="F128" s="70"/>
      <c r="G128" s="71"/>
      <c r="H128" s="72"/>
      <c r="I128" s="73"/>
      <c r="J128" s="74">
        <f t="shared" si="1"/>
        <v>0</v>
      </c>
    </row>
    <row r="129" spans="3:10" x14ac:dyDescent="0.35">
      <c r="C129" s="69"/>
      <c r="D129" s="69"/>
      <c r="E129" s="70"/>
      <c r="F129" s="70"/>
      <c r="G129" s="71"/>
      <c r="H129" s="72"/>
      <c r="I129" s="73"/>
      <c r="J129" s="74">
        <f t="shared" si="1"/>
        <v>0</v>
      </c>
    </row>
    <row r="130" spans="3:10" x14ac:dyDescent="0.35">
      <c r="C130" s="69"/>
      <c r="D130" s="69"/>
      <c r="E130" s="70"/>
      <c r="F130" s="70"/>
      <c r="G130" s="71"/>
      <c r="H130" s="72"/>
      <c r="I130" s="73"/>
      <c r="J130" s="74">
        <f t="shared" si="1"/>
        <v>0</v>
      </c>
    </row>
    <row r="131" spans="3:10" x14ac:dyDescent="0.35">
      <c r="C131" s="69"/>
      <c r="D131" s="69"/>
      <c r="E131" s="70"/>
      <c r="F131" s="70"/>
      <c r="G131" s="71"/>
      <c r="H131" s="72"/>
      <c r="I131" s="73"/>
      <c r="J131" s="74">
        <f t="shared" si="1"/>
        <v>0</v>
      </c>
    </row>
    <row r="132" spans="3:10" x14ac:dyDescent="0.35">
      <c r="C132" s="69"/>
      <c r="D132" s="69"/>
      <c r="E132" s="70"/>
      <c r="F132" s="70"/>
      <c r="G132" s="71"/>
      <c r="H132" s="72"/>
      <c r="I132" s="73"/>
      <c r="J132" s="74">
        <f t="shared" si="1"/>
        <v>0</v>
      </c>
    </row>
    <row r="133" spans="3:10" x14ac:dyDescent="0.35">
      <c r="C133" s="69"/>
      <c r="D133" s="69"/>
      <c r="E133" s="70"/>
      <c r="F133" s="70"/>
      <c r="G133" s="71"/>
      <c r="H133" s="72"/>
      <c r="I133" s="73"/>
      <c r="J133" s="74">
        <f t="shared" si="1"/>
        <v>0</v>
      </c>
    </row>
    <row r="134" spans="3:10" x14ac:dyDescent="0.35">
      <c r="C134" s="69"/>
      <c r="D134" s="69"/>
      <c r="E134" s="70"/>
      <c r="F134" s="70"/>
      <c r="G134" s="71"/>
      <c r="H134" s="72"/>
      <c r="I134" s="73"/>
      <c r="J134" s="74">
        <f t="shared" si="1"/>
        <v>0</v>
      </c>
    </row>
    <row r="135" spans="3:10" x14ac:dyDescent="0.35">
      <c r="C135" s="69"/>
      <c r="D135" s="69"/>
      <c r="E135" s="70"/>
      <c r="F135" s="70"/>
      <c r="G135" s="71"/>
      <c r="H135" s="72"/>
      <c r="I135" s="73"/>
      <c r="J135" s="74">
        <f t="shared" ref="J135:J198" si="2">G135+H135</f>
        <v>0</v>
      </c>
    </row>
    <row r="136" spans="3:10" x14ac:dyDescent="0.35">
      <c r="C136" s="69"/>
      <c r="D136" s="69"/>
      <c r="E136" s="70"/>
      <c r="F136" s="70"/>
      <c r="G136" s="71"/>
      <c r="H136" s="72"/>
      <c r="I136" s="73"/>
      <c r="J136" s="74">
        <f t="shared" si="2"/>
        <v>0</v>
      </c>
    </row>
    <row r="137" spans="3:10" x14ac:dyDescent="0.35">
      <c r="C137" s="69"/>
      <c r="D137" s="69"/>
      <c r="E137" s="70"/>
      <c r="F137" s="70"/>
      <c r="G137" s="71"/>
      <c r="H137" s="72"/>
      <c r="I137" s="73"/>
      <c r="J137" s="74">
        <f t="shared" si="2"/>
        <v>0</v>
      </c>
    </row>
    <row r="138" spans="3:10" x14ac:dyDescent="0.35">
      <c r="C138" s="69"/>
      <c r="D138" s="69"/>
      <c r="E138" s="70"/>
      <c r="F138" s="70"/>
      <c r="G138" s="71"/>
      <c r="H138" s="72"/>
      <c r="I138" s="73"/>
      <c r="J138" s="74">
        <f t="shared" si="2"/>
        <v>0</v>
      </c>
    </row>
    <row r="139" spans="3:10" x14ac:dyDescent="0.35">
      <c r="C139" s="69"/>
      <c r="D139" s="69"/>
      <c r="E139" s="70"/>
      <c r="F139" s="70"/>
      <c r="G139" s="71"/>
      <c r="H139" s="72"/>
      <c r="I139" s="73"/>
      <c r="J139" s="74">
        <f t="shared" si="2"/>
        <v>0</v>
      </c>
    </row>
    <row r="140" spans="3:10" x14ac:dyDescent="0.35">
      <c r="C140" s="69"/>
      <c r="D140" s="69"/>
      <c r="E140" s="70"/>
      <c r="F140" s="70"/>
      <c r="G140" s="71"/>
      <c r="H140" s="72"/>
      <c r="I140" s="73"/>
      <c r="J140" s="74">
        <f t="shared" si="2"/>
        <v>0</v>
      </c>
    </row>
    <row r="141" spans="3:10" x14ac:dyDescent="0.35">
      <c r="C141" s="69"/>
      <c r="D141" s="69"/>
      <c r="E141" s="70"/>
      <c r="F141" s="70"/>
      <c r="G141" s="71"/>
      <c r="H141" s="72"/>
      <c r="I141" s="73"/>
      <c r="J141" s="74">
        <f t="shared" si="2"/>
        <v>0</v>
      </c>
    </row>
    <row r="142" spans="3:10" x14ac:dyDescent="0.35">
      <c r="C142" s="69"/>
      <c r="D142" s="69"/>
      <c r="E142" s="70"/>
      <c r="F142" s="70"/>
      <c r="G142" s="71"/>
      <c r="H142" s="72"/>
      <c r="I142" s="73"/>
      <c r="J142" s="74">
        <f t="shared" si="2"/>
        <v>0</v>
      </c>
    </row>
    <row r="143" spans="3:10" x14ac:dyDescent="0.35">
      <c r="C143" s="69"/>
      <c r="D143" s="69"/>
      <c r="E143" s="70"/>
      <c r="F143" s="70"/>
      <c r="G143" s="71"/>
      <c r="H143" s="72"/>
      <c r="I143" s="73"/>
      <c r="J143" s="74">
        <f t="shared" si="2"/>
        <v>0</v>
      </c>
    </row>
    <row r="144" spans="3:10" x14ac:dyDescent="0.35">
      <c r="C144" s="69"/>
      <c r="D144" s="69"/>
      <c r="E144" s="70"/>
      <c r="F144" s="70"/>
      <c r="G144" s="71"/>
      <c r="H144" s="72"/>
      <c r="I144" s="73"/>
      <c r="J144" s="74">
        <f t="shared" si="2"/>
        <v>0</v>
      </c>
    </row>
    <row r="145" spans="3:10" x14ac:dyDescent="0.35">
      <c r="C145" s="69"/>
      <c r="D145" s="69"/>
      <c r="E145" s="70"/>
      <c r="F145" s="70"/>
      <c r="G145" s="71"/>
      <c r="H145" s="72"/>
      <c r="I145" s="73"/>
      <c r="J145" s="74">
        <f t="shared" si="2"/>
        <v>0</v>
      </c>
    </row>
    <row r="146" spans="3:10" x14ac:dyDescent="0.35">
      <c r="C146" s="69"/>
      <c r="D146" s="69"/>
      <c r="E146" s="70"/>
      <c r="F146" s="70"/>
      <c r="G146" s="71"/>
      <c r="H146" s="72"/>
      <c r="I146" s="73"/>
      <c r="J146" s="74">
        <f t="shared" si="2"/>
        <v>0</v>
      </c>
    </row>
    <row r="147" spans="3:10" x14ac:dyDescent="0.35">
      <c r="C147" s="69"/>
      <c r="D147" s="69"/>
      <c r="E147" s="70"/>
      <c r="F147" s="70"/>
      <c r="G147" s="71"/>
      <c r="H147" s="72"/>
      <c r="I147" s="73"/>
      <c r="J147" s="74">
        <f t="shared" si="2"/>
        <v>0</v>
      </c>
    </row>
    <row r="148" spans="3:10" x14ac:dyDescent="0.35">
      <c r="C148" s="69"/>
      <c r="D148" s="69"/>
      <c r="E148" s="70"/>
      <c r="F148" s="70"/>
      <c r="G148" s="71"/>
      <c r="H148" s="72"/>
      <c r="I148" s="73"/>
      <c r="J148" s="74">
        <f t="shared" si="2"/>
        <v>0</v>
      </c>
    </row>
    <row r="149" spans="3:10" x14ac:dyDescent="0.35">
      <c r="C149" s="69"/>
      <c r="D149" s="69"/>
      <c r="E149" s="70"/>
      <c r="F149" s="70"/>
      <c r="G149" s="71"/>
      <c r="H149" s="72"/>
      <c r="I149" s="73"/>
      <c r="J149" s="74">
        <f t="shared" si="2"/>
        <v>0</v>
      </c>
    </row>
    <row r="150" spans="3:10" x14ac:dyDescent="0.35">
      <c r="C150" s="69"/>
      <c r="D150" s="69"/>
      <c r="E150" s="70"/>
      <c r="F150" s="70"/>
      <c r="G150" s="71"/>
      <c r="H150" s="72"/>
      <c r="I150" s="73"/>
      <c r="J150" s="74">
        <f t="shared" si="2"/>
        <v>0</v>
      </c>
    </row>
    <row r="151" spans="3:10" x14ac:dyDescent="0.35">
      <c r="C151" s="69"/>
      <c r="D151" s="69"/>
      <c r="E151" s="70"/>
      <c r="F151" s="70"/>
      <c r="G151" s="71"/>
      <c r="H151" s="72"/>
      <c r="I151" s="73"/>
      <c r="J151" s="74">
        <f t="shared" si="2"/>
        <v>0</v>
      </c>
    </row>
    <row r="152" spans="3:10" x14ac:dyDescent="0.35">
      <c r="C152" s="69"/>
      <c r="D152" s="69"/>
      <c r="E152" s="70"/>
      <c r="F152" s="70"/>
      <c r="G152" s="71"/>
      <c r="H152" s="72"/>
      <c r="I152" s="73"/>
      <c r="J152" s="74">
        <f t="shared" si="2"/>
        <v>0</v>
      </c>
    </row>
    <row r="153" spans="3:10" x14ac:dyDescent="0.35">
      <c r="C153" s="69"/>
      <c r="D153" s="69"/>
      <c r="E153" s="70"/>
      <c r="F153" s="70"/>
      <c r="G153" s="71"/>
      <c r="H153" s="72"/>
      <c r="I153" s="73"/>
      <c r="J153" s="74">
        <f t="shared" si="2"/>
        <v>0</v>
      </c>
    </row>
    <row r="154" spans="3:10" x14ac:dyDescent="0.35">
      <c r="C154" s="69"/>
      <c r="D154" s="69"/>
      <c r="E154" s="70"/>
      <c r="F154" s="70"/>
      <c r="G154" s="71"/>
      <c r="H154" s="72"/>
      <c r="I154" s="73"/>
      <c r="J154" s="74">
        <f t="shared" si="2"/>
        <v>0</v>
      </c>
    </row>
    <row r="155" spans="3:10" x14ac:dyDescent="0.35">
      <c r="C155" s="69"/>
      <c r="D155" s="69"/>
      <c r="E155" s="70"/>
      <c r="F155" s="70"/>
      <c r="G155" s="71"/>
      <c r="H155" s="72"/>
      <c r="I155" s="73"/>
      <c r="J155" s="74">
        <f t="shared" si="2"/>
        <v>0</v>
      </c>
    </row>
    <row r="156" spans="3:10" x14ac:dyDescent="0.35">
      <c r="C156" s="69"/>
      <c r="D156" s="69"/>
      <c r="E156" s="70"/>
      <c r="F156" s="70"/>
      <c r="G156" s="71"/>
      <c r="H156" s="72"/>
      <c r="I156" s="73"/>
      <c r="J156" s="74">
        <f t="shared" si="2"/>
        <v>0</v>
      </c>
    </row>
    <row r="157" spans="3:10" x14ac:dyDescent="0.35">
      <c r="C157" s="69"/>
      <c r="D157" s="69"/>
      <c r="E157" s="70"/>
      <c r="F157" s="70"/>
      <c r="G157" s="71"/>
      <c r="H157" s="72"/>
      <c r="I157" s="73"/>
      <c r="J157" s="74">
        <f t="shared" si="2"/>
        <v>0</v>
      </c>
    </row>
    <row r="158" spans="3:10" x14ac:dyDescent="0.35">
      <c r="C158" s="69"/>
      <c r="D158" s="69"/>
      <c r="E158" s="70"/>
      <c r="F158" s="70"/>
      <c r="G158" s="71"/>
      <c r="H158" s="72"/>
      <c r="I158" s="73"/>
      <c r="J158" s="74">
        <f t="shared" si="2"/>
        <v>0</v>
      </c>
    </row>
    <row r="159" spans="3:10" x14ac:dyDescent="0.35">
      <c r="C159" s="69"/>
      <c r="D159" s="69"/>
      <c r="E159" s="70"/>
      <c r="F159" s="70"/>
      <c r="G159" s="71"/>
      <c r="H159" s="72"/>
      <c r="I159" s="73"/>
      <c r="J159" s="74">
        <f t="shared" si="2"/>
        <v>0</v>
      </c>
    </row>
    <row r="160" spans="3:10" x14ac:dyDescent="0.35">
      <c r="C160" s="69"/>
      <c r="D160" s="69"/>
      <c r="E160" s="70"/>
      <c r="F160" s="70"/>
      <c r="G160" s="71"/>
      <c r="H160" s="72"/>
      <c r="I160" s="73"/>
      <c r="J160" s="74">
        <f t="shared" si="2"/>
        <v>0</v>
      </c>
    </row>
    <row r="161" spans="3:10" x14ac:dyDescent="0.35">
      <c r="C161" s="69"/>
      <c r="D161" s="69"/>
      <c r="E161" s="70"/>
      <c r="F161" s="70"/>
      <c r="G161" s="71"/>
      <c r="H161" s="72"/>
      <c r="I161" s="73"/>
      <c r="J161" s="74">
        <f t="shared" si="2"/>
        <v>0</v>
      </c>
    </row>
    <row r="162" spans="3:10" x14ac:dyDescent="0.35">
      <c r="C162" s="69"/>
      <c r="D162" s="69"/>
      <c r="E162" s="70"/>
      <c r="F162" s="70"/>
      <c r="G162" s="71"/>
      <c r="H162" s="72"/>
      <c r="I162" s="73"/>
      <c r="J162" s="74">
        <f t="shared" si="2"/>
        <v>0</v>
      </c>
    </row>
    <row r="163" spans="3:10" x14ac:dyDescent="0.35">
      <c r="C163" s="69"/>
      <c r="D163" s="69"/>
      <c r="E163" s="70"/>
      <c r="F163" s="70"/>
      <c r="G163" s="71"/>
      <c r="H163" s="72"/>
      <c r="I163" s="73"/>
      <c r="J163" s="74">
        <f t="shared" si="2"/>
        <v>0</v>
      </c>
    </row>
    <row r="164" spans="3:10" x14ac:dyDescent="0.35">
      <c r="C164" s="69"/>
      <c r="D164" s="69"/>
      <c r="E164" s="70"/>
      <c r="F164" s="70"/>
      <c r="G164" s="71"/>
      <c r="H164" s="72"/>
      <c r="I164" s="73"/>
      <c r="J164" s="74">
        <f t="shared" si="2"/>
        <v>0</v>
      </c>
    </row>
    <row r="165" spans="3:10" x14ac:dyDescent="0.35">
      <c r="C165" s="69"/>
      <c r="D165" s="69"/>
      <c r="E165" s="70"/>
      <c r="F165" s="70"/>
      <c r="G165" s="71"/>
      <c r="H165" s="72"/>
      <c r="I165" s="73"/>
      <c r="J165" s="74">
        <f t="shared" si="2"/>
        <v>0</v>
      </c>
    </row>
    <row r="166" spans="3:10" x14ac:dyDescent="0.35">
      <c r="C166" s="69"/>
      <c r="D166" s="69"/>
      <c r="E166" s="70"/>
      <c r="F166" s="70"/>
      <c r="G166" s="71"/>
      <c r="H166" s="72"/>
      <c r="I166" s="73"/>
      <c r="J166" s="74">
        <f t="shared" si="2"/>
        <v>0</v>
      </c>
    </row>
    <row r="167" spans="3:10" x14ac:dyDescent="0.35">
      <c r="C167" s="69"/>
      <c r="D167" s="69"/>
      <c r="E167" s="70"/>
      <c r="F167" s="70"/>
      <c r="G167" s="71"/>
      <c r="H167" s="72"/>
      <c r="I167" s="73"/>
      <c r="J167" s="74">
        <f t="shared" si="2"/>
        <v>0</v>
      </c>
    </row>
    <row r="168" spans="3:10" x14ac:dyDescent="0.35">
      <c r="C168" s="69"/>
      <c r="D168" s="69"/>
      <c r="E168" s="70"/>
      <c r="F168" s="70"/>
      <c r="G168" s="71"/>
      <c r="H168" s="72"/>
      <c r="I168" s="73"/>
      <c r="J168" s="74">
        <f t="shared" si="2"/>
        <v>0</v>
      </c>
    </row>
    <row r="169" spans="3:10" x14ac:dyDescent="0.35">
      <c r="C169" s="69"/>
      <c r="D169" s="69"/>
      <c r="E169" s="70"/>
      <c r="F169" s="70"/>
      <c r="G169" s="71"/>
      <c r="H169" s="72"/>
      <c r="I169" s="73"/>
      <c r="J169" s="74">
        <f t="shared" si="2"/>
        <v>0</v>
      </c>
    </row>
    <row r="170" spans="3:10" x14ac:dyDescent="0.35">
      <c r="C170" s="69"/>
      <c r="D170" s="69"/>
      <c r="E170" s="70"/>
      <c r="F170" s="70"/>
      <c r="G170" s="71"/>
      <c r="H170" s="72"/>
      <c r="I170" s="73"/>
      <c r="J170" s="74">
        <f t="shared" si="2"/>
        <v>0</v>
      </c>
    </row>
    <row r="171" spans="3:10" x14ac:dyDescent="0.35">
      <c r="C171" s="69"/>
      <c r="D171" s="69"/>
      <c r="E171" s="70"/>
      <c r="F171" s="70"/>
      <c r="G171" s="71"/>
      <c r="H171" s="72"/>
      <c r="I171" s="73"/>
      <c r="J171" s="74">
        <f t="shared" si="2"/>
        <v>0</v>
      </c>
    </row>
    <row r="172" spans="3:10" x14ac:dyDescent="0.35">
      <c r="C172" s="69"/>
      <c r="D172" s="69"/>
      <c r="E172" s="70"/>
      <c r="F172" s="70"/>
      <c r="G172" s="71"/>
      <c r="H172" s="72"/>
      <c r="I172" s="73"/>
      <c r="J172" s="74">
        <f t="shared" si="2"/>
        <v>0</v>
      </c>
    </row>
    <row r="173" spans="3:10" x14ac:dyDescent="0.35">
      <c r="C173" s="69"/>
      <c r="D173" s="69"/>
      <c r="E173" s="70"/>
      <c r="F173" s="70"/>
      <c r="G173" s="71"/>
      <c r="H173" s="72"/>
      <c r="I173" s="73"/>
      <c r="J173" s="74">
        <f t="shared" si="2"/>
        <v>0</v>
      </c>
    </row>
    <row r="174" spans="3:10" x14ac:dyDescent="0.35">
      <c r="C174" s="69"/>
      <c r="D174" s="69"/>
      <c r="E174" s="70"/>
      <c r="F174" s="70"/>
      <c r="G174" s="71"/>
      <c r="H174" s="72"/>
      <c r="I174" s="73"/>
      <c r="J174" s="74">
        <f t="shared" si="2"/>
        <v>0</v>
      </c>
    </row>
    <row r="175" spans="3:10" x14ac:dyDescent="0.35">
      <c r="C175" s="69"/>
      <c r="D175" s="69"/>
      <c r="E175" s="70"/>
      <c r="F175" s="70"/>
      <c r="G175" s="71"/>
      <c r="H175" s="72"/>
      <c r="I175" s="73"/>
      <c r="J175" s="74">
        <f t="shared" si="2"/>
        <v>0</v>
      </c>
    </row>
    <row r="176" spans="3:10" x14ac:dyDescent="0.35">
      <c r="C176" s="69"/>
      <c r="D176" s="69"/>
      <c r="E176" s="70"/>
      <c r="F176" s="70"/>
      <c r="G176" s="71"/>
      <c r="H176" s="72"/>
      <c r="I176" s="73"/>
      <c r="J176" s="74">
        <f t="shared" si="2"/>
        <v>0</v>
      </c>
    </row>
    <row r="177" spans="3:10" x14ac:dyDescent="0.35">
      <c r="C177" s="69"/>
      <c r="D177" s="69"/>
      <c r="E177" s="70"/>
      <c r="F177" s="70"/>
      <c r="G177" s="71"/>
      <c r="H177" s="72"/>
      <c r="I177" s="73"/>
      <c r="J177" s="74">
        <f t="shared" si="2"/>
        <v>0</v>
      </c>
    </row>
    <row r="178" spans="3:10" x14ac:dyDescent="0.35">
      <c r="C178" s="69"/>
      <c r="D178" s="69"/>
      <c r="E178" s="70"/>
      <c r="F178" s="70"/>
      <c r="G178" s="71"/>
      <c r="H178" s="72"/>
      <c r="I178" s="73"/>
      <c r="J178" s="74">
        <f t="shared" si="2"/>
        <v>0</v>
      </c>
    </row>
    <row r="179" spans="3:10" x14ac:dyDescent="0.35">
      <c r="C179" s="69"/>
      <c r="D179" s="69"/>
      <c r="E179" s="70"/>
      <c r="F179" s="70"/>
      <c r="G179" s="71"/>
      <c r="H179" s="72"/>
      <c r="I179" s="73"/>
      <c r="J179" s="74">
        <f t="shared" si="2"/>
        <v>0</v>
      </c>
    </row>
    <row r="180" spans="3:10" x14ac:dyDescent="0.35">
      <c r="C180" s="69"/>
      <c r="D180" s="69"/>
      <c r="E180" s="70"/>
      <c r="F180" s="70"/>
      <c r="G180" s="71"/>
      <c r="H180" s="72"/>
      <c r="I180" s="73"/>
      <c r="J180" s="74">
        <f t="shared" si="2"/>
        <v>0</v>
      </c>
    </row>
    <row r="181" spans="3:10" x14ac:dyDescent="0.35">
      <c r="C181" s="69"/>
      <c r="D181" s="69"/>
      <c r="E181" s="70"/>
      <c r="F181" s="70"/>
      <c r="G181" s="71"/>
      <c r="H181" s="72"/>
      <c r="I181" s="73"/>
      <c r="J181" s="74">
        <f t="shared" si="2"/>
        <v>0</v>
      </c>
    </row>
    <row r="182" spans="3:10" x14ac:dyDescent="0.35">
      <c r="C182" s="69"/>
      <c r="D182" s="69"/>
      <c r="E182" s="70"/>
      <c r="F182" s="70"/>
      <c r="G182" s="71"/>
      <c r="H182" s="72"/>
      <c r="I182" s="73"/>
      <c r="J182" s="74">
        <f t="shared" si="2"/>
        <v>0</v>
      </c>
    </row>
    <row r="183" spans="3:10" x14ac:dyDescent="0.35">
      <c r="C183" s="69"/>
      <c r="D183" s="69"/>
      <c r="E183" s="70"/>
      <c r="F183" s="70"/>
      <c r="G183" s="71"/>
      <c r="H183" s="72"/>
      <c r="I183" s="73"/>
      <c r="J183" s="74">
        <f t="shared" si="2"/>
        <v>0</v>
      </c>
    </row>
    <row r="184" spans="3:10" x14ac:dyDescent="0.35">
      <c r="C184" s="69"/>
      <c r="D184" s="69"/>
      <c r="E184" s="70"/>
      <c r="F184" s="70"/>
      <c r="G184" s="71"/>
      <c r="H184" s="72"/>
      <c r="I184" s="73"/>
      <c r="J184" s="74">
        <f t="shared" si="2"/>
        <v>0</v>
      </c>
    </row>
    <row r="185" spans="3:10" x14ac:dyDescent="0.35">
      <c r="C185" s="69"/>
      <c r="D185" s="69"/>
      <c r="E185" s="70"/>
      <c r="F185" s="70"/>
      <c r="G185" s="71"/>
      <c r="H185" s="72"/>
      <c r="I185" s="73"/>
      <c r="J185" s="74">
        <f t="shared" si="2"/>
        <v>0</v>
      </c>
    </row>
    <row r="186" spans="3:10" x14ac:dyDescent="0.35">
      <c r="C186" s="69"/>
      <c r="D186" s="69"/>
      <c r="E186" s="70"/>
      <c r="F186" s="70"/>
      <c r="G186" s="71"/>
      <c r="H186" s="72"/>
      <c r="I186" s="73"/>
      <c r="J186" s="74">
        <f t="shared" si="2"/>
        <v>0</v>
      </c>
    </row>
    <row r="187" spans="3:10" x14ac:dyDescent="0.35">
      <c r="C187" s="69"/>
      <c r="D187" s="69"/>
      <c r="E187" s="70"/>
      <c r="F187" s="70"/>
      <c r="G187" s="71"/>
      <c r="H187" s="72"/>
      <c r="I187" s="73"/>
      <c r="J187" s="74">
        <f t="shared" si="2"/>
        <v>0</v>
      </c>
    </row>
    <row r="188" spans="3:10" x14ac:dyDescent="0.35">
      <c r="C188" s="69"/>
      <c r="D188" s="69"/>
      <c r="E188" s="70"/>
      <c r="F188" s="70"/>
      <c r="G188" s="71"/>
      <c r="H188" s="72"/>
      <c r="I188" s="73"/>
      <c r="J188" s="74">
        <f t="shared" si="2"/>
        <v>0</v>
      </c>
    </row>
    <row r="189" spans="3:10" x14ac:dyDescent="0.35">
      <c r="C189" s="69"/>
      <c r="D189" s="69"/>
      <c r="E189" s="70"/>
      <c r="F189" s="70"/>
      <c r="G189" s="71"/>
      <c r="H189" s="72"/>
      <c r="I189" s="73"/>
      <c r="J189" s="74">
        <f t="shared" si="2"/>
        <v>0</v>
      </c>
    </row>
    <row r="190" spans="3:10" x14ac:dyDescent="0.35">
      <c r="C190" s="69"/>
      <c r="D190" s="69"/>
      <c r="E190" s="70"/>
      <c r="F190" s="70"/>
      <c r="G190" s="71"/>
      <c r="H190" s="72"/>
      <c r="I190" s="73"/>
      <c r="J190" s="74">
        <f t="shared" si="2"/>
        <v>0</v>
      </c>
    </row>
    <row r="191" spans="3:10" x14ac:dyDescent="0.35">
      <c r="C191" s="69"/>
      <c r="D191" s="69"/>
      <c r="E191" s="70"/>
      <c r="F191" s="70"/>
      <c r="G191" s="71"/>
      <c r="H191" s="72"/>
      <c r="I191" s="73"/>
      <c r="J191" s="74">
        <f t="shared" si="2"/>
        <v>0</v>
      </c>
    </row>
    <row r="192" spans="3:10" x14ac:dyDescent="0.35">
      <c r="C192" s="69"/>
      <c r="D192" s="69"/>
      <c r="E192" s="70"/>
      <c r="F192" s="70"/>
      <c r="G192" s="71"/>
      <c r="H192" s="72"/>
      <c r="I192" s="73"/>
      <c r="J192" s="74">
        <f t="shared" si="2"/>
        <v>0</v>
      </c>
    </row>
    <row r="193" spans="3:10" x14ac:dyDescent="0.35">
      <c r="C193" s="69"/>
      <c r="D193" s="69"/>
      <c r="E193" s="70"/>
      <c r="F193" s="70"/>
      <c r="G193" s="71"/>
      <c r="H193" s="72"/>
      <c r="I193" s="73"/>
      <c r="J193" s="74">
        <f t="shared" si="2"/>
        <v>0</v>
      </c>
    </row>
    <row r="194" spans="3:10" x14ac:dyDescent="0.35">
      <c r="C194" s="69"/>
      <c r="D194" s="69"/>
      <c r="E194" s="70"/>
      <c r="F194" s="70"/>
      <c r="G194" s="71"/>
      <c r="H194" s="72"/>
      <c r="I194" s="73"/>
      <c r="J194" s="74">
        <f t="shared" si="2"/>
        <v>0</v>
      </c>
    </row>
    <row r="195" spans="3:10" x14ac:dyDescent="0.35">
      <c r="C195" s="69"/>
      <c r="D195" s="69"/>
      <c r="E195" s="70"/>
      <c r="F195" s="70"/>
      <c r="G195" s="71"/>
      <c r="H195" s="72"/>
      <c r="I195" s="73"/>
      <c r="J195" s="74">
        <f t="shared" si="2"/>
        <v>0</v>
      </c>
    </row>
    <row r="196" spans="3:10" x14ac:dyDescent="0.35">
      <c r="C196" s="69"/>
      <c r="D196" s="69"/>
      <c r="E196" s="70"/>
      <c r="F196" s="70"/>
      <c r="G196" s="71"/>
      <c r="H196" s="72"/>
      <c r="I196" s="73"/>
      <c r="J196" s="74">
        <f t="shared" si="2"/>
        <v>0</v>
      </c>
    </row>
    <row r="197" spans="3:10" x14ac:dyDescent="0.35">
      <c r="C197" s="69"/>
      <c r="D197" s="69"/>
      <c r="E197" s="70"/>
      <c r="F197" s="70"/>
      <c r="G197" s="71"/>
      <c r="H197" s="72"/>
      <c r="I197" s="73"/>
      <c r="J197" s="74">
        <f t="shared" si="2"/>
        <v>0</v>
      </c>
    </row>
    <row r="198" spans="3:10" x14ac:dyDescent="0.35">
      <c r="C198" s="69"/>
      <c r="D198" s="69"/>
      <c r="E198" s="70"/>
      <c r="F198" s="70"/>
      <c r="G198" s="71"/>
      <c r="H198" s="72"/>
      <c r="I198" s="73"/>
      <c r="J198" s="74">
        <f t="shared" si="2"/>
        <v>0</v>
      </c>
    </row>
    <row r="199" spans="3:10" x14ac:dyDescent="0.35">
      <c r="C199" s="69"/>
      <c r="D199" s="69"/>
      <c r="E199" s="70"/>
      <c r="F199" s="70"/>
      <c r="G199" s="71"/>
      <c r="H199" s="72"/>
      <c r="I199" s="73"/>
      <c r="J199" s="74">
        <f t="shared" ref="J199:J262" si="3">G199+H199</f>
        <v>0</v>
      </c>
    </row>
    <row r="200" spans="3:10" x14ac:dyDescent="0.35">
      <c r="C200" s="69"/>
      <c r="D200" s="69"/>
      <c r="E200" s="70"/>
      <c r="F200" s="70"/>
      <c r="G200" s="71"/>
      <c r="H200" s="72"/>
      <c r="I200" s="73"/>
      <c r="J200" s="74">
        <f t="shared" si="3"/>
        <v>0</v>
      </c>
    </row>
    <row r="201" spans="3:10" x14ac:dyDescent="0.35">
      <c r="C201" s="69"/>
      <c r="D201" s="69"/>
      <c r="E201" s="70"/>
      <c r="F201" s="70"/>
      <c r="G201" s="71"/>
      <c r="H201" s="72"/>
      <c r="I201" s="73"/>
      <c r="J201" s="74">
        <f t="shared" si="3"/>
        <v>0</v>
      </c>
    </row>
    <row r="202" spans="3:10" x14ac:dyDescent="0.35">
      <c r="C202" s="69"/>
      <c r="D202" s="69"/>
      <c r="E202" s="70"/>
      <c r="F202" s="70"/>
      <c r="G202" s="71"/>
      <c r="H202" s="72"/>
      <c r="I202" s="73"/>
      <c r="J202" s="74">
        <f t="shared" si="3"/>
        <v>0</v>
      </c>
    </row>
    <row r="203" spans="3:10" x14ac:dyDescent="0.35">
      <c r="C203" s="69"/>
      <c r="D203" s="69"/>
      <c r="E203" s="70"/>
      <c r="F203" s="70"/>
      <c r="G203" s="71"/>
      <c r="H203" s="72"/>
      <c r="I203" s="73"/>
      <c r="J203" s="74">
        <f t="shared" si="3"/>
        <v>0</v>
      </c>
    </row>
    <row r="204" spans="3:10" x14ac:dyDescent="0.35">
      <c r="C204" s="69"/>
      <c r="D204" s="69"/>
      <c r="E204" s="70"/>
      <c r="F204" s="70"/>
      <c r="G204" s="71"/>
      <c r="H204" s="72"/>
      <c r="I204" s="73"/>
      <c r="J204" s="74">
        <f t="shared" si="3"/>
        <v>0</v>
      </c>
    </row>
    <row r="205" spans="3:10" x14ac:dyDescent="0.35">
      <c r="C205" s="69"/>
      <c r="D205" s="69"/>
      <c r="E205" s="70"/>
      <c r="F205" s="70"/>
      <c r="G205" s="71"/>
      <c r="H205" s="72"/>
      <c r="I205" s="73"/>
      <c r="J205" s="74">
        <f t="shared" si="3"/>
        <v>0</v>
      </c>
    </row>
    <row r="206" spans="3:10" x14ac:dyDescent="0.35">
      <c r="C206" s="69"/>
      <c r="D206" s="69"/>
      <c r="E206" s="70"/>
      <c r="F206" s="70"/>
      <c r="G206" s="71"/>
      <c r="H206" s="72"/>
      <c r="I206" s="73"/>
      <c r="J206" s="74">
        <f t="shared" si="3"/>
        <v>0</v>
      </c>
    </row>
    <row r="207" spans="3:10" x14ac:dyDescent="0.35">
      <c r="C207" s="69"/>
      <c r="D207" s="69"/>
      <c r="E207" s="70"/>
      <c r="F207" s="70"/>
      <c r="G207" s="71"/>
      <c r="H207" s="72"/>
      <c r="I207" s="73"/>
      <c r="J207" s="74">
        <f t="shared" si="3"/>
        <v>0</v>
      </c>
    </row>
    <row r="208" spans="3:10" x14ac:dyDescent="0.35">
      <c r="C208" s="69"/>
      <c r="D208" s="69"/>
      <c r="E208" s="70"/>
      <c r="F208" s="70"/>
      <c r="G208" s="71"/>
      <c r="H208" s="72"/>
      <c r="I208" s="73"/>
      <c r="J208" s="74">
        <f t="shared" si="3"/>
        <v>0</v>
      </c>
    </row>
    <row r="209" spans="3:10" x14ac:dyDescent="0.35">
      <c r="C209" s="69"/>
      <c r="D209" s="69"/>
      <c r="E209" s="70"/>
      <c r="F209" s="70"/>
      <c r="G209" s="71"/>
      <c r="H209" s="72"/>
      <c r="I209" s="73"/>
      <c r="J209" s="74">
        <f t="shared" si="3"/>
        <v>0</v>
      </c>
    </row>
    <row r="210" spans="3:10" x14ac:dyDescent="0.35">
      <c r="C210" s="69"/>
      <c r="D210" s="69"/>
      <c r="E210" s="70"/>
      <c r="F210" s="70"/>
      <c r="G210" s="71"/>
      <c r="H210" s="72"/>
      <c r="I210" s="73"/>
      <c r="J210" s="74">
        <f t="shared" si="3"/>
        <v>0</v>
      </c>
    </row>
    <row r="211" spans="3:10" x14ac:dyDescent="0.35">
      <c r="C211" s="69"/>
      <c r="D211" s="69"/>
      <c r="E211" s="70"/>
      <c r="F211" s="70"/>
      <c r="G211" s="71"/>
      <c r="H211" s="72"/>
      <c r="I211" s="73"/>
      <c r="J211" s="74">
        <f t="shared" si="3"/>
        <v>0</v>
      </c>
    </row>
    <row r="212" spans="3:10" x14ac:dyDescent="0.35">
      <c r="C212" s="69"/>
      <c r="D212" s="69"/>
      <c r="E212" s="70"/>
      <c r="F212" s="70"/>
      <c r="G212" s="71"/>
      <c r="H212" s="72"/>
      <c r="I212" s="73"/>
      <c r="J212" s="74">
        <f t="shared" si="3"/>
        <v>0</v>
      </c>
    </row>
    <row r="213" spans="3:10" x14ac:dyDescent="0.35">
      <c r="C213" s="69"/>
      <c r="D213" s="69"/>
      <c r="E213" s="70"/>
      <c r="F213" s="70"/>
      <c r="G213" s="71"/>
      <c r="H213" s="72"/>
      <c r="I213" s="73"/>
      <c r="J213" s="74">
        <f t="shared" si="3"/>
        <v>0</v>
      </c>
    </row>
    <row r="214" spans="3:10" x14ac:dyDescent="0.35">
      <c r="C214" s="69"/>
      <c r="D214" s="69"/>
      <c r="E214" s="70"/>
      <c r="F214" s="70"/>
      <c r="G214" s="71"/>
      <c r="H214" s="72"/>
      <c r="I214" s="73"/>
      <c r="J214" s="74">
        <f t="shared" si="3"/>
        <v>0</v>
      </c>
    </row>
    <row r="215" spans="3:10" x14ac:dyDescent="0.35">
      <c r="C215" s="69"/>
      <c r="D215" s="69"/>
      <c r="E215" s="70"/>
      <c r="F215" s="70"/>
      <c r="G215" s="71"/>
      <c r="H215" s="72"/>
      <c r="I215" s="73"/>
      <c r="J215" s="74">
        <f t="shared" si="3"/>
        <v>0</v>
      </c>
    </row>
    <row r="216" spans="3:10" x14ac:dyDescent="0.35">
      <c r="C216" s="69"/>
      <c r="D216" s="69"/>
      <c r="E216" s="70"/>
      <c r="F216" s="70"/>
      <c r="G216" s="71"/>
      <c r="H216" s="72"/>
      <c r="I216" s="73"/>
      <c r="J216" s="74">
        <f t="shared" si="3"/>
        <v>0</v>
      </c>
    </row>
    <row r="217" spans="3:10" x14ac:dyDescent="0.35">
      <c r="C217" s="69"/>
      <c r="D217" s="69"/>
      <c r="E217" s="70"/>
      <c r="F217" s="70"/>
      <c r="G217" s="71"/>
      <c r="H217" s="72"/>
      <c r="I217" s="73"/>
      <c r="J217" s="74">
        <f t="shared" si="3"/>
        <v>0</v>
      </c>
    </row>
    <row r="218" spans="3:10" x14ac:dyDescent="0.35">
      <c r="C218" s="69"/>
      <c r="D218" s="69"/>
      <c r="E218" s="70"/>
      <c r="F218" s="70"/>
      <c r="G218" s="71"/>
      <c r="H218" s="72"/>
      <c r="I218" s="73"/>
      <c r="J218" s="74">
        <f t="shared" si="3"/>
        <v>0</v>
      </c>
    </row>
    <row r="219" spans="3:10" x14ac:dyDescent="0.35">
      <c r="C219" s="69"/>
      <c r="D219" s="69"/>
      <c r="E219" s="70"/>
      <c r="F219" s="70"/>
      <c r="G219" s="71"/>
      <c r="H219" s="72"/>
      <c r="I219" s="73"/>
      <c r="J219" s="74">
        <f t="shared" si="3"/>
        <v>0</v>
      </c>
    </row>
    <row r="220" spans="3:10" x14ac:dyDescent="0.35">
      <c r="C220" s="69"/>
      <c r="D220" s="69"/>
      <c r="E220" s="70"/>
      <c r="F220" s="70"/>
      <c r="G220" s="71"/>
      <c r="H220" s="72"/>
      <c r="I220" s="73"/>
      <c r="J220" s="74">
        <f t="shared" si="3"/>
        <v>0</v>
      </c>
    </row>
    <row r="221" spans="3:10" x14ac:dyDescent="0.35">
      <c r="C221" s="69"/>
      <c r="D221" s="69"/>
      <c r="E221" s="70"/>
      <c r="F221" s="70"/>
      <c r="G221" s="71"/>
      <c r="H221" s="72"/>
      <c r="I221" s="73"/>
      <c r="J221" s="74">
        <f t="shared" si="3"/>
        <v>0</v>
      </c>
    </row>
    <row r="222" spans="3:10" x14ac:dyDescent="0.35">
      <c r="C222" s="69"/>
      <c r="D222" s="69"/>
      <c r="E222" s="70"/>
      <c r="F222" s="70"/>
      <c r="G222" s="71"/>
      <c r="H222" s="72"/>
      <c r="I222" s="73"/>
      <c r="J222" s="74">
        <f t="shared" si="3"/>
        <v>0</v>
      </c>
    </row>
    <row r="223" spans="3:10" x14ac:dyDescent="0.35">
      <c r="C223" s="69"/>
      <c r="D223" s="69"/>
      <c r="E223" s="70"/>
      <c r="F223" s="70"/>
      <c r="G223" s="71"/>
      <c r="H223" s="72"/>
      <c r="I223" s="73"/>
      <c r="J223" s="74">
        <f t="shared" si="3"/>
        <v>0</v>
      </c>
    </row>
    <row r="224" spans="3:10" x14ac:dyDescent="0.35">
      <c r="C224" s="69"/>
      <c r="D224" s="69"/>
      <c r="E224" s="70"/>
      <c r="F224" s="70"/>
      <c r="G224" s="71"/>
      <c r="H224" s="72"/>
      <c r="I224" s="73"/>
      <c r="J224" s="74">
        <f t="shared" si="3"/>
        <v>0</v>
      </c>
    </row>
    <row r="225" spans="3:10" x14ac:dyDescent="0.35">
      <c r="C225" s="69"/>
      <c r="D225" s="69"/>
      <c r="E225" s="70"/>
      <c r="F225" s="70"/>
      <c r="G225" s="71"/>
      <c r="H225" s="72"/>
      <c r="I225" s="73"/>
      <c r="J225" s="74">
        <f t="shared" si="3"/>
        <v>0</v>
      </c>
    </row>
    <row r="226" spans="3:10" x14ac:dyDescent="0.35">
      <c r="C226" s="69"/>
      <c r="D226" s="69"/>
      <c r="E226" s="70"/>
      <c r="F226" s="70"/>
      <c r="G226" s="71"/>
      <c r="H226" s="72"/>
      <c r="I226" s="73"/>
      <c r="J226" s="74">
        <f t="shared" si="3"/>
        <v>0</v>
      </c>
    </row>
    <row r="227" spans="3:10" x14ac:dyDescent="0.35">
      <c r="C227" s="69"/>
      <c r="D227" s="69"/>
      <c r="E227" s="70"/>
      <c r="F227" s="70"/>
      <c r="G227" s="71"/>
      <c r="H227" s="72"/>
      <c r="I227" s="73"/>
      <c r="J227" s="74">
        <f t="shared" si="3"/>
        <v>0</v>
      </c>
    </row>
    <row r="228" spans="3:10" x14ac:dyDescent="0.35">
      <c r="C228" s="69"/>
      <c r="D228" s="69"/>
      <c r="E228" s="70"/>
      <c r="F228" s="70"/>
      <c r="G228" s="71"/>
      <c r="H228" s="72"/>
      <c r="I228" s="73"/>
      <c r="J228" s="74">
        <f t="shared" si="3"/>
        <v>0</v>
      </c>
    </row>
    <row r="229" spans="3:10" x14ac:dyDescent="0.35">
      <c r="C229" s="69"/>
      <c r="D229" s="69"/>
      <c r="E229" s="70"/>
      <c r="F229" s="70"/>
      <c r="G229" s="71"/>
      <c r="H229" s="72"/>
      <c r="I229" s="73"/>
      <c r="J229" s="74">
        <f t="shared" si="3"/>
        <v>0</v>
      </c>
    </row>
    <row r="230" spans="3:10" x14ac:dyDescent="0.35">
      <c r="C230" s="69"/>
      <c r="D230" s="69"/>
      <c r="E230" s="70"/>
      <c r="F230" s="70"/>
      <c r="G230" s="71"/>
      <c r="H230" s="72"/>
      <c r="I230" s="73"/>
      <c r="J230" s="74">
        <f t="shared" si="3"/>
        <v>0</v>
      </c>
    </row>
    <row r="231" spans="3:10" x14ac:dyDescent="0.35">
      <c r="C231" s="69"/>
      <c r="D231" s="69"/>
      <c r="E231" s="70"/>
      <c r="F231" s="70"/>
      <c r="G231" s="71"/>
      <c r="H231" s="72"/>
      <c r="I231" s="73"/>
      <c r="J231" s="74">
        <f t="shared" si="3"/>
        <v>0</v>
      </c>
    </row>
    <row r="232" spans="3:10" x14ac:dyDescent="0.35">
      <c r="C232" s="69"/>
      <c r="D232" s="69"/>
      <c r="E232" s="70"/>
      <c r="F232" s="70"/>
      <c r="G232" s="71"/>
      <c r="H232" s="72"/>
      <c r="I232" s="73"/>
      <c r="J232" s="74">
        <f t="shared" si="3"/>
        <v>0</v>
      </c>
    </row>
    <row r="233" spans="3:10" x14ac:dyDescent="0.35">
      <c r="C233" s="69"/>
      <c r="D233" s="69"/>
      <c r="E233" s="70"/>
      <c r="F233" s="70"/>
      <c r="G233" s="71"/>
      <c r="H233" s="72"/>
      <c r="I233" s="73"/>
      <c r="J233" s="74">
        <f t="shared" si="3"/>
        <v>0</v>
      </c>
    </row>
    <row r="234" spans="3:10" x14ac:dyDescent="0.35">
      <c r="C234" s="69"/>
      <c r="D234" s="69"/>
      <c r="E234" s="70"/>
      <c r="F234" s="70"/>
      <c r="G234" s="71"/>
      <c r="H234" s="72"/>
      <c r="I234" s="73"/>
      <c r="J234" s="74">
        <f t="shared" si="3"/>
        <v>0</v>
      </c>
    </row>
    <row r="235" spans="3:10" x14ac:dyDescent="0.35">
      <c r="C235" s="69"/>
      <c r="D235" s="69"/>
      <c r="E235" s="70"/>
      <c r="F235" s="70"/>
      <c r="G235" s="71"/>
      <c r="H235" s="72"/>
      <c r="I235" s="73"/>
      <c r="J235" s="74">
        <f t="shared" si="3"/>
        <v>0</v>
      </c>
    </row>
    <row r="236" spans="3:10" x14ac:dyDescent="0.35">
      <c r="C236" s="69"/>
      <c r="D236" s="69"/>
      <c r="E236" s="70"/>
      <c r="F236" s="70"/>
      <c r="G236" s="71"/>
      <c r="H236" s="72"/>
      <c r="I236" s="73"/>
      <c r="J236" s="74">
        <f t="shared" si="3"/>
        <v>0</v>
      </c>
    </row>
    <row r="237" spans="3:10" x14ac:dyDescent="0.35">
      <c r="C237" s="69"/>
      <c r="D237" s="69"/>
      <c r="E237" s="70"/>
      <c r="F237" s="70"/>
      <c r="G237" s="71"/>
      <c r="H237" s="72"/>
      <c r="I237" s="73"/>
      <c r="J237" s="74">
        <f t="shared" si="3"/>
        <v>0</v>
      </c>
    </row>
    <row r="238" spans="3:10" x14ac:dyDescent="0.35">
      <c r="C238" s="69"/>
      <c r="D238" s="69"/>
      <c r="E238" s="70"/>
      <c r="F238" s="70"/>
      <c r="G238" s="71"/>
      <c r="H238" s="72"/>
      <c r="I238" s="73"/>
      <c r="J238" s="74">
        <f t="shared" si="3"/>
        <v>0</v>
      </c>
    </row>
    <row r="239" spans="3:10" x14ac:dyDescent="0.35">
      <c r="C239" s="69"/>
      <c r="D239" s="69"/>
      <c r="E239" s="70"/>
      <c r="F239" s="70"/>
      <c r="G239" s="71"/>
      <c r="H239" s="72"/>
      <c r="I239" s="73"/>
      <c r="J239" s="74">
        <f t="shared" si="3"/>
        <v>0</v>
      </c>
    </row>
    <row r="240" spans="3:10" x14ac:dyDescent="0.35">
      <c r="C240" s="69"/>
      <c r="D240" s="69"/>
      <c r="E240" s="70"/>
      <c r="F240" s="70"/>
      <c r="G240" s="71"/>
      <c r="H240" s="72"/>
      <c r="I240" s="73"/>
      <c r="J240" s="74">
        <f t="shared" si="3"/>
        <v>0</v>
      </c>
    </row>
    <row r="241" spans="3:10" x14ac:dyDescent="0.35">
      <c r="C241" s="69"/>
      <c r="D241" s="69"/>
      <c r="E241" s="70"/>
      <c r="F241" s="70"/>
      <c r="G241" s="71"/>
      <c r="H241" s="72"/>
      <c r="I241" s="73"/>
      <c r="J241" s="74">
        <f t="shared" si="3"/>
        <v>0</v>
      </c>
    </row>
    <row r="242" spans="3:10" x14ac:dyDescent="0.35">
      <c r="C242" s="69"/>
      <c r="D242" s="69"/>
      <c r="E242" s="70"/>
      <c r="F242" s="70"/>
      <c r="G242" s="71"/>
      <c r="H242" s="72"/>
      <c r="I242" s="73"/>
      <c r="J242" s="74">
        <f t="shared" si="3"/>
        <v>0</v>
      </c>
    </row>
    <row r="243" spans="3:10" x14ac:dyDescent="0.35">
      <c r="C243" s="69"/>
      <c r="D243" s="69"/>
      <c r="E243" s="70"/>
      <c r="F243" s="70"/>
      <c r="G243" s="71"/>
      <c r="H243" s="72"/>
      <c r="I243" s="73"/>
      <c r="J243" s="74">
        <f t="shared" si="3"/>
        <v>0</v>
      </c>
    </row>
    <row r="244" spans="3:10" x14ac:dyDescent="0.35">
      <c r="C244" s="69"/>
      <c r="D244" s="69"/>
      <c r="E244" s="70"/>
      <c r="F244" s="70"/>
      <c r="G244" s="71"/>
      <c r="H244" s="72"/>
      <c r="I244" s="73"/>
      <c r="J244" s="74">
        <f t="shared" si="3"/>
        <v>0</v>
      </c>
    </row>
    <row r="245" spans="3:10" x14ac:dyDescent="0.35">
      <c r="C245" s="69"/>
      <c r="D245" s="69"/>
      <c r="E245" s="70"/>
      <c r="F245" s="70"/>
      <c r="G245" s="71"/>
      <c r="H245" s="72"/>
      <c r="I245" s="73"/>
      <c r="J245" s="74">
        <f t="shared" si="3"/>
        <v>0</v>
      </c>
    </row>
    <row r="246" spans="3:10" x14ac:dyDescent="0.35">
      <c r="C246" s="69"/>
      <c r="D246" s="69"/>
      <c r="E246" s="70"/>
      <c r="F246" s="70"/>
      <c r="G246" s="71"/>
      <c r="H246" s="72"/>
      <c r="I246" s="73"/>
      <c r="J246" s="74">
        <f t="shared" si="3"/>
        <v>0</v>
      </c>
    </row>
    <row r="247" spans="3:10" x14ac:dyDescent="0.35">
      <c r="C247" s="69"/>
      <c r="D247" s="69"/>
      <c r="E247" s="70"/>
      <c r="F247" s="70"/>
      <c r="G247" s="71"/>
      <c r="H247" s="72"/>
      <c r="I247" s="73"/>
      <c r="J247" s="74">
        <f t="shared" si="3"/>
        <v>0</v>
      </c>
    </row>
    <row r="248" spans="3:10" x14ac:dyDescent="0.35">
      <c r="C248" s="69"/>
      <c r="D248" s="69"/>
      <c r="E248" s="70"/>
      <c r="F248" s="70"/>
      <c r="G248" s="71"/>
      <c r="H248" s="72"/>
      <c r="I248" s="73"/>
      <c r="J248" s="74">
        <f t="shared" si="3"/>
        <v>0</v>
      </c>
    </row>
    <row r="249" spans="3:10" x14ac:dyDescent="0.35">
      <c r="C249" s="69"/>
      <c r="D249" s="69"/>
      <c r="E249" s="70"/>
      <c r="F249" s="70"/>
      <c r="G249" s="71"/>
      <c r="H249" s="72"/>
      <c r="I249" s="73"/>
      <c r="J249" s="74">
        <f t="shared" si="3"/>
        <v>0</v>
      </c>
    </row>
    <row r="250" spans="3:10" x14ac:dyDescent="0.35">
      <c r="C250" s="69"/>
      <c r="D250" s="69"/>
      <c r="E250" s="70"/>
      <c r="F250" s="70"/>
      <c r="G250" s="71"/>
      <c r="H250" s="72"/>
      <c r="I250" s="73"/>
      <c r="J250" s="74">
        <f t="shared" si="3"/>
        <v>0</v>
      </c>
    </row>
    <row r="251" spans="3:10" x14ac:dyDescent="0.35">
      <c r="C251" s="69"/>
      <c r="D251" s="69"/>
      <c r="E251" s="70"/>
      <c r="F251" s="70"/>
      <c r="G251" s="71"/>
      <c r="H251" s="72"/>
      <c r="I251" s="73"/>
      <c r="J251" s="74">
        <f t="shared" si="3"/>
        <v>0</v>
      </c>
    </row>
    <row r="252" spans="3:10" x14ac:dyDescent="0.35">
      <c r="C252" s="69"/>
      <c r="D252" s="69"/>
      <c r="E252" s="70"/>
      <c r="F252" s="70"/>
      <c r="G252" s="71"/>
      <c r="H252" s="72"/>
      <c r="I252" s="73"/>
      <c r="J252" s="74">
        <f t="shared" si="3"/>
        <v>0</v>
      </c>
    </row>
    <row r="253" spans="3:10" x14ac:dyDescent="0.35">
      <c r="C253" s="69"/>
      <c r="D253" s="69"/>
      <c r="E253" s="70"/>
      <c r="F253" s="70"/>
      <c r="G253" s="71"/>
      <c r="H253" s="72"/>
      <c r="I253" s="73"/>
      <c r="J253" s="74">
        <f t="shared" si="3"/>
        <v>0</v>
      </c>
    </row>
    <row r="254" spans="3:10" x14ac:dyDescent="0.35">
      <c r="C254" s="69"/>
      <c r="D254" s="69"/>
      <c r="E254" s="70"/>
      <c r="F254" s="70"/>
      <c r="G254" s="71"/>
      <c r="H254" s="72"/>
      <c r="I254" s="73"/>
      <c r="J254" s="74">
        <f t="shared" si="3"/>
        <v>0</v>
      </c>
    </row>
    <row r="255" spans="3:10" x14ac:dyDescent="0.35">
      <c r="C255" s="69"/>
      <c r="D255" s="69"/>
      <c r="E255" s="70"/>
      <c r="F255" s="70"/>
      <c r="G255" s="71"/>
      <c r="H255" s="72"/>
      <c r="I255" s="73"/>
      <c r="J255" s="74">
        <f t="shared" si="3"/>
        <v>0</v>
      </c>
    </row>
    <row r="256" spans="3:10" x14ac:dyDescent="0.35">
      <c r="C256" s="69"/>
      <c r="D256" s="69"/>
      <c r="E256" s="70"/>
      <c r="F256" s="70"/>
      <c r="G256" s="71"/>
      <c r="H256" s="72"/>
      <c r="I256" s="73"/>
      <c r="J256" s="74">
        <f t="shared" si="3"/>
        <v>0</v>
      </c>
    </row>
    <row r="257" spans="3:10" x14ac:dyDescent="0.35">
      <c r="C257" s="69"/>
      <c r="D257" s="69"/>
      <c r="E257" s="70"/>
      <c r="F257" s="70"/>
      <c r="G257" s="71"/>
      <c r="H257" s="72"/>
      <c r="I257" s="73"/>
      <c r="J257" s="74">
        <f t="shared" si="3"/>
        <v>0</v>
      </c>
    </row>
    <row r="258" spans="3:10" x14ac:dyDescent="0.35">
      <c r="C258" s="69"/>
      <c r="D258" s="69"/>
      <c r="E258" s="70"/>
      <c r="F258" s="70"/>
      <c r="G258" s="71"/>
      <c r="H258" s="72"/>
      <c r="I258" s="73"/>
      <c r="J258" s="74">
        <f t="shared" si="3"/>
        <v>0</v>
      </c>
    </row>
    <row r="259" spans="3:10" x14ac:dyDescent="0.35">
      <c r="C259" s="69"/>
      <c r="D259" s="69"/>
      <c r="E259" s="70"/>
      <c r="F259" s="70"/>
      <c r="G259" s="71"/>
      <c r="H259" s="72"/>
      <c r="I259" s="73"/>
      <c r="J259" s="74">
        <f t="shared" si="3"/>
        <v>0</v>
      </c>
    </row>
    <row r="260" spans="3:10" x14ac:dyDescent="0.35">
      <c r="C260" s="69"/>
      <c r="D260" s="69"/>
      <c r="E260" s="70"/>
      <c r="F260" s="70"/>
      <c r="G260" s="71"/>
      <c r="H260" s="72"/>
      <c r="I260" s="73"/>
      <c r="J260" s="74">
        <f t="shared" si="3"/>
        <v>0</v>
      </c>
    </row>
    <row r="261" spans="3:10" x14ac:dyDescent="0.35">
      <c r="C261" s="69"/>
      <c r="D261" s="69"/>
      <c r="E261" s="70"/>
      <c r="F261" s="70"/>
      <c r="G261" s="71"/>
      <c r="H261" s="72"/>
      <c r="I261" s="73"/>
      <c r="J261" s="74">
        <f t="shared" si="3"/>
        <v>0</v>
      </c>
    </row>
    <row r="262" spans="3:10" x14ac:dyDescent="0.35">
      <c r="C262" s="69"/>
      <c r="D262" s="69"/>
      <c r="E262" s="70"/>
      <c r="F262" s="70"/>
      <c r="G262" s="71"/>
      <c r="H262" s="72"/>
      <c r="I262" s="73"/>
      <c r="J262" s="74">
        <f t="shared" si="3"/>
        <v>0</v>
      </c>
    </row>
    <row r="263" spans="3:10" x14ac:dyDescent="0.35">
      <c r="C263" s="69"/>
      <c r="D263" s="69"/>
      <c r="E263" s="70"/>
      <c r="F263" s="70"/>
      <c r="G263" s="71"/>
      <c r="H263" s="72"/>
      <c r="I263" s="73"/>
      <c r="J263" s="74">
        <f t="shared" ref="J263:J326" si="4">G263+H263</f>
        <v>0</v>
      </c>
    </row>
    <row r="264" spans="3:10" x14ac:dyDescent="0.35">
      <c r="C264" s="69"/>
      <c r="D264" s="69"/>
      <c r="E264" s="70"/>
      <c r="F264" s="70"/>
      <c r="G264" s="71"/>
      <c r="H264" s="72"/>
      <c r="I264" s="73"/>
      <c r="J264" s="74">
        <f t="shared" si="4"/>
        <v>0</v>
      </c>
    </row>
    <row r="265" spans="3:10" x14ac:dyDescent="0.35">
      <c r="C265" s="69"/>
      <c r="D265" s="69"/>
      <c r="E265" s="70"/>
      <c r="F265" s="70"/>
      <c r="G265" s="71"/>
      <c r="H265" s="72"/>
      <c r="I265" s="73"/>
      <c r="J265" s="74">
        <f t="shared" si="4"/>
        <v>0</v>
      </c>
    </row>
    <row r="266" spans="3:10" x14ac:dyDescent="0.35">
      <c r="C266" s="69"/>
      <c r="D266" s="69"/>
      <c r="E266" s="70"/>
      <c r="F266" s="70"/>
      <c r="G266" s="71"/>
      <c r="H266" s="72"/>
      <c r="I266" s="73"/>
      <c r="J266" s="74">
        <f t="shared" si="4"/>
        <v>0</v>
      </c>
    </row>
    <row r="267" spans="3:10" x14ac:dyDescent="0.35">
      <c r="C267" s="69"/>
      <c r="D267" s="69"/>
      <c r="E267" s="70"/>
      <c r="F267" s="70"/>
      <c r="G267" s="71"/>
      <c r="H267" s="72"/>
      <c r="I267" s="73"/>
      <c r="J267" s="74">
        <f t="shared" si="4"/>
        <v>0</v>
      </c>
    </row>
    <row r="268" spans="3:10" x14ac:dyDescent="0.35">
      <c r="C268" s="69"/>
      <c r="D268" s="69"/>
      <c r="E268" s="70"/>
      <c r="F268" s="70"/>
      <c r="G268" s="71"/>
      <c r="H268" s="72"/>
      <c r="I268" s="73"/>
      <c r="J268" s="74">
        <f t="shared" si="4"/>
        <v>0</v>
      </c>
    </row>
    <row r="269" spans="3:10" x14ac:dyDescent="0.35">
      <c r="C269" s="69"/>
      <c r="D269" s="69"/>
      <c r="E269" s="70"/>
      <c r="F269" s="70"/>
      <c r="G269" s="71"/>
      <c r="H269" s="72"/>
      <c r="I269" s="73"/>
      <c r="J269" s="74">
        <f t="shared" si="4"/>
        <v>0</v>
      </c>
    </row>
    <row r="270" spans="3:10" x14ac:dyDescent="0.35">
      <c r="C270" s="69"/>
      <c r="D270" s="69"/>
      <c r="E270" s="70"/>
      <c r="F270" s="70"/>
      <c r="G270" s="71"/>
      <c r="H270" s="72"/>
      <c r="I270" s="73"/>
      <c r="J270" s="74">
        <f t="shared" si="4"/>
        <v>0</v>
      </c>
    </row>
    <row r="271" spans="3:10" x14ac:dyDescent="0.35">
      <c r="C271" s="69"/>
      <c r="D271" s="69"/>
      <c r="E271" s="70"/>
      <c r="F271" s="70"/>
      <c r="G271" s="71"/>
      <c r="H271" s="72"/>
      <c r="I271" s="73"/>
      <c r="J271" s="74">
        <f t="shared" si="4"/>
        <v>0</v>
      </c>
    </row>
    <row r="272" spans="3:10" x14ac:dyDescent="0.35">
      <c r="C272" s="69"/>
      <c r="D272" s="69"/>
      <c r="E272" s="70"/>
      <c r="F272" s="70"/>
      <c r="G272" s="71"/>
      <c r="H272" s="72"/>
      <c r="I272" s="73"/>
      <c r="J272" s="74">
        <f t="shared" si="4"/>
        <v>0</v>
      </c>
    </row>
    <row r="273" spans="3:10" x14ac:dyDescent="0.35">
      <c r="C273" s="69"/>
      <c r="D273" s="69"/>
      <c r="E273" s="70"/>
      <c r="F273" s="70"/>
      <c r="G273" s="71"/>
      <c r="H273" s="72"/>
      <c r="I273" s="73"/>
      <c r="J273" s="74">
        <f t="shared" si="4"/>
        <v>0</v>
      </c>
    </row>
    <row r="274" spans="3:10" x14ac:dyDescent="0.35">
      <c r="C274" s="69"/>
      <c r="D274" s="69"/>
      <c r="E274" s="70"/>
      <c r="F274" s="70"/>
      <c r="G274" s="71"/>
      <c r="H274" s="72"/>
      <c r="I274" s="73"/>
      <c r="J274" s="74">
        <f t="shared" si="4"/>
        <v>0</v>
      </c>
    </row>
    <row r="275" spans="3:10" x14ac:dyDescent="0.35">
      <c r="C275" s="69"/>
      <c r="D275" s="69"/>
      <c r="E275" s="70"/>
      <c r="F275" s="70"/>
      <c r="G275" s="71"/>
      <c r="H275" s="72"/>
      <c r="I275" s="73"/>
      <c r="J275" s="74">
        <f t="shared" si="4"/>
        <v>0</v>
      </c>
    </row>
    <row r="276" spans="3:10" x14ac:dyDescent="0.35">
      <c r="C276" s="69"/>
      <c r="D276" s="69"/>
      <c r="E276" s="70"/>
      <c r="F276" s="70"/>
      <c r="G276" s="71"/>
      <c r="H276" s="72"/>
      <c r="I276" s="73"/>
      <c r="J276" s="74">
        <f t="shared" si="4"/>
        <v>0</v>
      </c>
    </row>
    <row r="277" spans="3:10" x14ac:dyDescent="0.35">
      <c r="C277" s="69"/>
      <c r="D277" s="69"/>
      <c r="E277" s="70"/>
      <c r="F277" s="70"/>
      <c r="G277" s="71"/>
      <c r="H277" s="72"/>
      <c r="I277" s="73"/>
      <c r="J277" s="74">
        <f t="shared" si="4"/>
        <v>0</v>
      </c>
    </row>
    <row r="278" spans="3:10" x14ac:dyDescent="0.35">
      <c r="C278" s="69"/>
      <c r="D278" s="69"/>
      <c r="E278" s="70"/>
      <c r="F278" s="70"/>
      <c r="G278" s="71"/>
      <c r="H278" s="72"/>
      <c r="I278" s="73"/>
      <c r="J278" s="74">
        <f t="shared" si="4"/>
        <v>0</v>
      </c>
    </row>
    <row r="279" spans="3:10" x14ac:dyDescent="0.35">
      <c r="C279" s="69"/>
      <c r="D279" s="69"/>
      <c r="E279" s="70"/>
      <c r="F279" s="70"/>
      <c r="G279" s="71"/>
      <c r="H279" s="72"/>
      <c r="I279" s="73"/>
      <c r="J279" s="74">
        <f t="shared" si="4"/>
        <v>0</v>
      </c>
    </row>
    <row r="280" spans="3:10" x14ac:dyDescent="0.35">
      <c r="C280" s="69"/>
      <c r="D280" s="69"/>
      <c r="E280" s="70"/>
      <c r="F280" s="70"/>
      <c r="G280" s="71"/>
      <c r="H280" s="72"/>
      <c r="I280" s="73"/>
      <c r="J280" s="74">
        <f t="shared" si="4"/>
        <v>0</v>
      </c>
    </row>
    <row r="281" spans="3:10" x14ac:dyDescent="0.35">
      <c r="C281" s="69"/>
      <c r="D281" s="69"/>
      <c r="E281" s="70"/>
      <c r="F281" s="70"/>
      <c r="G281" s="71"/>
      <c r="H281" s="72"/>
      <c r="I281" s="73"/>
      <c r="J281" s="74">
        <f t="shared" si="4"/>
        <v>0</v>
      </c>
    </row>
    <row r="282" spans="3:10" x14ac:dyDescent="0.35">
      <c r="C282" s="69"/>
      <c r="D282" s="69"/>
      <c r="E282" s="70"/>
      <c r="F282" s="70"/>
      <c r="G282" s="71"/>
      <c r="H282" s="72"/>
      <c r="I282" s="73"/>
      <c r="J282" s="74">
        <f t="shared" si="4"/>
        <v>0</v>
      </c>
    </row>
    <row r="283" spans="3:10" x14ac:dyDescent="0.35">
      <c r="C283" s="69"/>
      <c r="D283" s="69"/>
      <c r="E283" s="70"/>
      <c r="F283" s="70"/>
      <c r="G283" s="71"/>
      <c r="H283" s="72"/>
      <c r="I283" s="73"/>
      <c r="J283" s="74">
        <f t="shared" si="4"/>
        <v>0</v>
      </c>
    </row>
    <row r="284" spans="3:10" x14ac:dyDescent="0.35">
      <c r="C284" s="69"/>
      <c r="D284" s="69"/>
      <c r="E284" s="70"/>
      <c r="F284" s="70"/>
      <c r="G284" s="71"/>
      <c r="H284" s="72"/>
      <c r="I284" s="73"/>
      <c r="J284" s="74">
        <f t="shared" si="4"/>
        <v>0</v>
      </c>
    </row>
    <row r="285" spans="3:10" x14ac:dyDescent="0.35">
      <c r="C285" s="69"/>
      <c r="D285" s="69"/>
      <c r="E285" s="70"/>
      <c r="F285" s="70"/>
      <c r="G285" s="71"/>
      <c r="H285" s="72"/>
      <c r="I285" s="73"/>
      <c r="J285" s="74">
        <f t="shared" si="4"/>
        <v>0</v>
      </c>
    </row>
    <row r="286" spans="3:10" x14ac:dyDescent="0.35">
      <c r="C286" s="69"/>
      <c r="D286" s="69"/>
      <c r="E286" s="70"/>
      <c r="F286" s="70"/>
      <c r="G286" s="71"/>
      <c r="H286" s="72"/>
      <c r="I286" s="73"/>
      <c r="J286" s="74">
        <f t="shared" si="4"/>
        <v>0</v>
      </c>
    </row>
    <row r="287" spans="3:10" x14ac:dyDescent="0.35">
      <c r="C287" s="69"/>
      <c r="D287" s="69"/>
      <c r="E287" s="70"/>
      <c r="F287" s="70"/>
      <c r="G287" s="71"/>
      <c r="H287" s="72"/>
      <c r="I287" s="73"/>
      <c r="J287" s="74">
        <f t="shared" si="4"/>
        <v>0</v>
      </c>
    </row>
    <row r="288" spans="3:10" x14ac:dyDescent="0.35">
      <c r="C288" s="69"/>
      <c r="D288" s="69"/>
      <c r="E288" s="70"/>
      <c r="F288" s="70"/>
      <c r="G288" s="71"/>
      <c r="H288" s="72"/>
      <c r="I288" s="73"/>
      <c r="J288" s="74">
        <f t="shared" si="4"/>
        <v>0</v>
      </c>
    </row>
    <row r="289" spans="3:10" x14ac:dyDescent="0.35">
      <c r="C289" s="69"/>
      <c r="D289" s="69"/>
      <c r="E289" s="70"/>
      <c r="F289" s="70"/>
      <c r="G289" s="71"/>
      <c r="H289" s="72"/>
      <c r="I289" s="73"/>
      <c r="J289" s="74">
        <f t="shared" si="4"/>
        <v>0</v>
      </c>
    </row>
    <row r="290" spans="3:10" x14ac:dyDescent="0.35">
      <c r="C290" s="69"/>
      <c r="D290" s="69"/>
      <c r="E290" s="70"/>
      <c r="F290" s="70"/>
      <c r="G290" s="71"/>
      <c r="H290" s="72"/>
      <c r="I290" s="73"/>
      <c r="J290" s="74">
        <f t="shared" si="4"/>
        <v>0</v>
      </c>
    </row>
    <row r="291" spans="3:10" x14ac:dyDescent="0.35">
      <c r="C291" s="69"/>
      <c r="D291" s="69"/>
      <c r="E291" s="70"/>
      <c r="F291" s="70"/>
      <c r="G291" s="71"/>
      <c r="H291" s="72"/>
      <c r="I291" s="73"/>
      <c r="J291" s="74">
        <f t="shared" si="4"/>
        <v>0</v>
      </c>
    </row>
    <row r="292" spans="3:10" x14ac:dyDescent="0.35">
      <c r="C292" s="69"/>
      <c r="D292" s="69"/>
      <c r="E292" s="70"/>
      <c r="F292" s="70"/>
      <c r="G292" s="71"/>
      <c r="H292" s="72"/>
      <c r="I292" s="73"/>
      <c r="J292" s="74">
        <f t="shared" si="4"/>
        <v>0</v>
      </c>
    </row>
    <row r="293" spans="3:10" x14ac:dyDescent="0.35">
      <c r="C293" s="69"/>
      <c r="D293" s="69"/>
      <c r="E293" s="70"/>
      <c r="F293" s="70"/>
      <c r="G293" s="71"/>
      <c r="H293" s="72"/>
      <c r="I293" s="73"/>
      <c r="J293" s="74">
        <f t="shared" si="4"/>
        <v>0</v>
      </c>
    </row>
    <row r="294" spans="3:10" x14ac:dyDescent="0.35">
      <c r="C294" s="69"/>
      <c r="D294" s="69"/>
      <c r="E294" s="70"/>
      <c r="F294" s="70"/>
      <c r="G294" s="71"/>
      <c r="H294" s="72"/>
      <c r="I294" s="73"/>
      <c r="J294" s="74">
        <f t="shared" si="4"/>
        <v>0</v>
      </c>
    </row>
    <row r="295" spans="3:10" x14ac:dyDescent="0.35">
      <c r="C295" s="69"/>
      <c r="D295" s="69"/>
      <c r="E295" s="70"/>
      <c r="F295" s="70"/>
      <c r="G295" s="71"/>
      <c r="H295" s="72"/>
      <c r="I295" s="73"/>
      <c r="J295" s="74">
        <f t="shared" si="4"/>
        <v>0</v>
      </c>
    </row>
    <row r="296" spans="3:10" x14ac:dyDescent="0.35">
      <c r="C296" s="69"/>
      <c r="D296" s="69"/>
      <c r="E296" s="70"/>
      <c r="F296" s="70"/>
      <c r="G296" s="71"/>
      <c r="H296" s="72"/>
      <c r="I296" s="73"/>
      <c r="J296" s="74">
        <f t="shared" si="4"/>
        <v>0</v>
      </c>
    </row>
    <row r="297" spans="3:10" x14ac:dyDescent="0.35">
      <c r="C297" s="69"/>
      <c r="D297" s="69"/>
      <c r="E297" s="70"/>
      <c r="F297" s="70"/>
      <c r="G297" s="71"/>
      <c r="H297" s="72"/>
      <c r="I297" s="73"/>
      <c r="J297" s="74">
        <f t="shared" si="4"/>
        <v>0</v>
      </c>
    </row>
    <row r="298" spans="3:10" x14ac:dyDescent="0.35">
      <c r="C298" s="69"/>
      <c r="D298" s="69"/>
      <c r="E298" s="70"/>
      <c r="F298" s="70"/>
      <c r="G298" s="71"/>
      <c r="H298" s="72"/>
      <c r="I298" s="73"/>
      <c r="J298" s="74">
        <f t="shared" si="4"/>
        <v>0</v>
      </c>
    </row>
    <row r="299" spans="3:10" x14ac:dyDescent="0.35">
      <c r="C299" s="69"/>
      <c r="D299" s="69"/>
      <c r="E299" s="70"/>
      <c r="F299" s="70"/>
      <c r="G299" s="71"/>
      <c r="H299" s="72"/>
      <c r="I299" s="73"/>
      <c r="J299" s="74">
        <f t="shared" si="4"/>
        <v>0</v>
      </c>
    </row>
    <row r="300" spans="3:10" x14ac:dyDescent="0.35">
      <c r="C300" s="69"/>
      <c r="D300" s="69"/>
      <c r="E300" s="70"/>
      <c r="F300" s="70"/>
      <c r="G300" s="71"/>
      <c r="H300" s="72"/>
      <c r="I300" s="73"/>
      <c r="J300" s="74">
        <f t="shared" si="4"/>
        <v>0</v>
      </c>
    </row>
    <row r="301" spans="3:10" x14ac:dyDescent="0.35">
      <c r="C301" s="69"/>
      <c r="D301" s="69"/>
      <c r="E301" s="70"/>
      <c r="F301" s="70"/>
      <c r="G301" s="71"/>
      <c r="H301" s="72"/>
      <c r="I301" s="73"/>
      <c r="J301" s="74">
        <f t="shared" si="4"/>
        <v>0</v>
      </c>
    </row>
    <row r="302" spans="3:10" x14ac:dyDescent="0.35">
      <c r="C302" s="69"/>
      <c r="D302" s="69"/>
      <c r="E302" s="70"/>
      <c r="F302" s="70"/>
      <c r="G302" s="71"/>
      <c r="H302" s="72"/>
      <c r="I302" s="73"/>
      <c r="J302" s="74">
        <f t="shared" si="4"/>
        <v>0</v>
      </c>
    </row>
    <row r="303" spans="3:10" x14ac:dyDescent="0.35">
      <c r="C303" s="69"/>
      <c r="D303" s="69"/>
      <c r="E303" s="70"/>
      <c r="F303" s="70"/>
      <c r="G303" s="71"/>
      <c r="H303" s="72"/>
      <c r="I303" s="73"/>
      <c r="J303" s="74">
        <f t="shared" si="4"/>
        <v>0</v>
      </c>
    </row>
    <row r="304" spans="3:10" x14ac:dyDescent="0.35">
      <c r="C304" s="69"/>
      <c r="D304" s="69"/>
      <c r="E304" s="70"/>
      <c r="F304" s="70"/>
      <c r="G304" s="71"/>
      <c r="H304" s="72"/>
      <c r="I304" s="73"/>
      <c r="J304" s="74">
        <f t="shared" si="4"/>
        <v>0</v>
      </c>
    </row>
    <row r="305" spans="3:10" x14ac:dyDescent="0.35">
      <c r="C305" s="69"/>
      <c r="D305" s="69"/>
      <c r="E305" s="70"/>
      <c r="F305" s="70"/>
      <c r="G305" s="71"/>
      <c r="H305" s="72"/>
      <c r="I305" s="73"/>
      <c r="J305" s="74">
        <f t="shared" si="4"/>
        <v>0</v>
      </c>
    </row>
    <row r="306" spans="3:10" x14ac:dyDescent="0.35">
      <c r="C306" s="69"/>
      <c r="D306" s="69"/>
      <c r="E306" s="70"/>
      <c r="F306" s="70"/>
      <c r="G306" s="71"/>
      <c r="H306" s="72"/>
      <c r="I306" s="73"/>
      <c r="J306" s="74">
        <f t="shared" si="4"/>
        <v>0</v>
      </c>
    </row>
    <row r="307" spans="3:10" x14ac:dyDescent="0.35">
      <c r="C307" s="69"/>
      <c r="D307" s="69"/>
      <c r="E307" s="70"/>
      <c r="F307" s="70"/>
      <c r="G307" s="71"/>
      <c r="H307" s="72"/>
      <c r="I307" s="73"/>
      <c r="J307" s="74">
        <f t="shared" si="4"/>
        <v>0</v>
      </c>
    </row>
    <row r="308" spans="3:10" x14ac:dyDescent="0.35">
      <c r="C308" s="69"/>
      <c r="D308" s="69"/>
      <c r="E308" s="70"/>
      <c r="F308" s="70"/>
      <c r="G308" s="71"/>
      <c r="H308" s="72"/>
      <c r="I308" s="73"/>
      <c r="J308" s="74">
        <f t="shared" si="4"/>
        <v>0</v>
      </c>
    </row>
    <row r="309" spans="3:10" x14ac:dyDescent="0.35">
      <c r="C309" s="69"/>
      <c r="D309" s="69"/>
      <c r="E309" s="70"/>
      <c r="F309" s="70"/>
      <c r="G309" s="71"/>
      <c r="H309" s="72"/>
      <c r="I309" s="73"/>
      <c r="J309" s="74">
        <f t="shared" si="4"/>
        <v>0</v>
      </c>
    </row>
    <row r="310" spans="3:10" x14ac:dyDescent="0.35">
      <c r="C310" s="69"/>
      <c r="D310" s="69"/>
      <c r="E310" s="70"/>
      <c r="F310" s="70"/>
      <c r="G310" s="71"/>
      <c r="H310" s="72"/>
      <c r="I310" s="73"/>
      <c r="J310" s="74">
        <f t="shared" si="4"/>
        <v>0</v>
      </c>
    </row>
    <row r="311" spans="3:10" x14ac:dyDescent="0.35">
      <c r="C311" s="69"/>
      <c r="D311" s="69"/>
      <c r="E311" s="70"/>
      <c r="F311" s="70"/>
      <c r="G311" s="71"/>
      <c r="H311" s="72"/>
      <c r="I311" s="73"/>
      <c r="J311" s="74">
        <f t="shared" si="4"/>
        <v>0</v>
      </c>
    </row>
    <row r="312" spans="3:10" x14ac:dyDescent="0.35">
      <c r="C312" s="69"/>
      <c r="D312" s="69"/>
      <c r="E312" s="70"/>
      <c r="F312" s="70"/>
      <c r="G312" s="71"/>
      <c r="H312" s="72"/>
      <c r="I312" s="73"/>
      <c r="J312" s="74">
        <f t="shared" si="4"/>
        <v>0</v>
      </c>
    </row>
    <row r="313" spans="3:10" x14ac:dyDescent="0.35">
      <c r="C313" s="69"/>
      <c r="D313" s="69"/>
      <c r="E313" s="70"/>
      <c r="F313" s="70"/>
      <c r="G313" s="71"/>
      <c r="H313" s="72"/>
      <c r="I313" s="73"/>
      <c r="J313" s="74">
        <f t="shared" si="4"/>
        <v>0</v>
      </c>
    </row>
    <row r="314" spans="3:10" x14ac:dyDescent="0.35">
      <c r="C314" s="69"/>
      <c r="D314" s="69"/>
      <c r="E314" s="70"/>
      <c r="F314" s="70"/>
      <c r="G314" s="71"/>
      <c r="H314" s="72"/>
      <c r="I314" s="73"/>
      <c r="J314" s="74">
        <f t="shared" si="4"/>
        <v>0</v>
      </c>
    </row>
    <row r="315" spans="3:10" x14ac:dyDescent="0.35">
      <c r="C315" s="69"/>
      <c r="D315" s="69"/>
      <c r="E315" s="70"/>
      <c r="F315" s="70"/>
      <c r="G315" s="71"/>
      <c r="H315" s="72"/>
      <c r="I315" s="73"/>
      <c r="J315" s="74">
        <f t="shared" si="4"/>
        <v>0</v>
      </c>
    </row>
    <row r="316" spans="3:10" x14ac:dyDescent="0.35">
      <c r="C316" s="69"/>
      <c r="D316" s="69"/>
      <c r="E316" s="70"/>
      <c r="F316" s="70"/>
      <c r="G316" s="71"/>
      <c r="H316" s="72"/>
      <c r="I316" s="73"/>
      <c r="J316" s="74">
        <f t="shared" si="4"/>
        <v>0</v>
      </c>
    </row>
    <row r="317" spans="3:10" x14ac:dyDescent="0.35">
      <c r="C317" s="69"/>
      <c r="D317" s="69"/>
      <c r="E317" s="70"/>
      <c r="F317" s="70"/>
      <c r="G317" s="71"/>
      <c r="H317" s="72"/>
      <c r="I317" s="73"/>
      <c r="J317" s="74">
        <f t="shared" si="4"/>
        <v>0</v>
      </c>
    </row>
    <row r="318" spans="3:10" x14ac:dyDescent="0.35">
      <c r="C318" s="69"/>
      <c r="D318" s="69"/>
      <c r="E318" s="70"/>
      <c r="F318" s="70"/>
      <c r="G318" s="71"/>
      <c r="H318" s="72"/>
      <c r="I318" s="73"/>
      <c r="J318" s="74">
        <f t="shared" si="4"/>
        <v>0</v>
      </c>
    </row>
    <row r="319" spans="3:10" x14ac:dyDescent="0.35">
      <c r="C319" s="69"/>
      <c r="D319" s="69"/>
      <c r="E319" s="70"/>
      <c r="F319" s="70"/>
      <c r="G319" s="71"/>
      <c r="H319" s="72"/>
      <c r="I319" s="73"/>
      <c r="J319" s="74">
        <f t="shared" si="4"/>
        <v>0</v>
      </c>
    </row>
    <row r="320" spans="3:10" x14ac:dyDescent="0.35">
      <c r="C320" s="69"/>
      <c r="D320" s="69"/>
      <c r="E320" s="70"/>
      <c r="F320" s="70"/>
      <c r="G320" s="71"/>
      <c r="H320" s="72"/>
      <c r="I320" s="73"/>
      <c r="J320" s="74">
        <f t="shared" si="4"/>
        <v>0</v>
      </c>
    </row>
    <row r="321" spans="3:10" x14ac:dyDescent="0.35">
      <c r="C321" s="69"/>
      <c r="D321" s="69"/>
      <c r="E321" s="70"/>
      <c r="F321" s="70"/>
      <c r="G321" s="71"/>
      <c r="H321" s="72"/>
      <c r="I321" s="73"/>
      <c r="J321" s="74">
        <f t="shared" si="4"/>
        <v>0</v>
      </c>
    </row>
    <row r="322" spans="3:10" x14ac:dyDescent="0.35">
      <c r="C322" s="69"/>
      <c r="D322" s="69"/>
      <c r="E322" s="70"/>
      <c r="F322" s="70"/>
      <c r="G322" s="71"/>
      <c r="H322" s="72"/>
      <c r="I322" s="73"/>
      <c r="J322" s="74">
        <f t="shared" si="4"/>
        <v>0</v>
      </c>
    </row>
    <row r="323" spans="3:10" x14ac:dyDescent="0.35">
      <c r="C323" s="69"/>
      <c r="D323" s="69"/>
      <c r="E323" s="70"/>
      <c r="F323" s="70"/>
      <c r="G323" s="71"/>
      <c r="H323" s="72"/>
      <c r="I323" s="73"/>
      <c r="J323" s="74">
        <f t="shared" si="4"/>
        <v>0</v>
      </c>
    </row>
    <row r="324" spans="3:10" x14ac:dyDescent="0.35">
      <c r="C324" s="69"/>
      <c r="D324" s="69"/>
      <c r="E324" s="70"/>
      <c r="F324" s="70"/>
      <c r="G324" s="71"/>
      <c r="H324" s="72"/>
      <c r="I324" s="73"/>
      <c r="J324" s="74">
        <f t="shared" si="4"/>
        <v>0</v>
      </c>
    </row>
    <row r="325" spans="3:10" x14ac:dyDescent="0.35">
      <c r="C325" s="69"/>
      <c r="D325" s="69"/>
      <c r="E325" s="70"/>
      <c r="F325" s="70"/>
      <c r="G325" s="71"/>
      <c r="H325" s="72"/>
      <c r="I325" s="73"/>
      <c r="J325" s="74">
        <f t="shared" si="4"/>
        <v>0</v>
      </c>
    </row>
    <row r="326" spans="3:10" x14ac:dyDescent="0.35">
      <c r="C326" s="69"/>
      <c r="D326" s="69"/>
      <c r="E326" s="70"/>
      <c r="F326" s="70"/>
      <c r="G326" s="71"/>
      <c r="H326" s="72"/>
      <c r="I326" s="73"/>
      <c r="J326" s="74">
        <f t="shared" si="4"/>
        <v>0</v>
      </c>
    </row>
    <row r="327" spans="3:10" x14ac:dyDescent="0.35">
      <c r="C327" s="69"/>
      <c r="D327" s="69"/>
      <c r="E327" s="70"/>
      <c r="F327" s="70"/>
      <c r="G327" s="71"/>
      <c r="H327" s="72"/>
      <c r="I327" s="73"/>
      <c r="J327" s="74">
        <f t="shared" ref="J327:J390" si="5">G327+H327</f>
        <v>0</v>
      </c>
    </row>
    <row r="328" spans="3:10" x14ac:dyDescent="0.35">
      <c r="C328" s="69"/>
      <c r="D328" s="69"/>
      <c r="E328" s="70"/>
      <c r="F328" s="70"/>
      <c r="G328" s="71"/>
      <c r="H328" s="72"/>
      <c r="I328" s="73"/>
      <c r="J328" s="74">
        <f t="shared" si="5"/>
        <v>0</v>
      </c>
    </row>
    <row r="329" spans="3:10" x14ac:dyDescent="0.35">
      <c r="C329" s="69"/>
      <c r="D329" s="69"/>
      <c r="E329" s="70"/>
      <c r="F329" s="70"/>
      <c r="G329" s="71"/>
      <c r="H329" s="72"/>
      <c r="I329" s="73"/>
      <c r="J329" s="74">
        <f t="shared" si="5"/>
        <v>0</v>
      </c>
    </row>
    <row r="330" spans="3:10" x14ac:dyDescent="0.35">
      <c r="C330" s="69"/>
      <c r="D330" s="69"/>
      <c r="E330" s="70"/>
      <c r="F330" s="70"/>
      <c r="G330" s="71"/>
      <c r="H330" s="72"/>
      <c r="I330" s="73"/>
      <c r="J330" s="74">
        <f t="shared" si="5"/>
        <v>0</v>
      </c>
    </row>
    <row r="331" spans="3:10" x14ac:dyDescent="0.35">
      <c r="C331" s="69"/>
      <c r="D331" s="69"/>
      <c r="E331" s="70"/>
      <c r="F331" s="70"/>
      <c r="G331" s="71"/>
      <c r="H331" s="72"/>
      <c r="I331" s="73"/>
      <c r="J331" s="74">
        <f t="shared" si="5"/>
        <v>0</v>
      </c>
    </row>
    <row r="332" spans="3:10" x14ac:dyDescent="0.35">
      <c r="C332" s="69"/>
      <c r="D332" s="69"/>
      <c r="E332" s="70"/>
      <c r="F332" s="70"/>
      <c r="G332" s="71"/>
      <c r="H332" s="72"/>
      <c r="I332" s="73"/>
      <c r="J332" s="74">
        <f t="shared" si="5"/>
        <v>0</v>
      </c>
    </row>
    <row r="333" spans="3:10" x14ac:dyDescent="0.35">
      <c r="C333" s="69"/>
      <c r="D333" s="69"/>
      <c r="E333" s="70"/>
      <c r="F333" s="70"/>
      <c r="G333" s="71"/>
      <c r="H333" s="72"/>
      <c r="I333" s="73"/>
      <c r="J333" s="74">
        <f t="shared" si="5"/>
        <v>0</v>
      </c>
    </row>
    <row r="334" spans="3:10" x14ac:dyDescent="0.35">
      <c r="C334" s="69"/>
      <c r="D334" s="69"/>
      <c r="E334" s="70"/>
      <c r="F334" s="70"/>
      <c r="G334" s="71"/>
      <c r="H334" s="72"/>
      <c r="I334" s="73"/>
      <c r="J334" s="74">
        <f t="shared" si="5"/>
        <v>0</v>
      </c>
    </row>
    <row r="335" spans="3:10" x14ac:dyDescent="0.35">
      <c r="C335" s="69"/>
      <c r="D335" s="69"/>
      <c r="E335" s="70"/>
      <c r="F335" s="70"/>
      <c r="G335" s="71"/>
      <c r="H335" s="72"/>
      <c r="I335" s="73"/>
      <c r="J335" s="74">
        <f t="shared" si="5"/>
        <v>0</v>
      </c>
    </row>
    <row r="336" spans="3:10" x14ac:dyDescent="0.35">
      <c r="C336" s="69"/>
      <c r="D336" s="69"/>
      <c r="E336" s="70"/>
      <c r="F336" s="70"/>
      <c r="G336" s="71"/>
      <c r="H336" s="72"/>
      <c r="I336" s="73"/>
      <c r="J336" s="74">
        <f t="shared" si="5"/>
        <v>0</v>
      </c>
    </row>
    <row r="337" spans="3:10" x14ac:dyDescent="0.35">
      <c r="C337" s="69"/>
      <c r="D337" s="69"/>
      <c r="E337" s="70"/>
      <c r="F337" s="70"/>
      <c r="G337" s="71"/>
      <c r="H337" s="72"/>
      <c r="I337" s="73"/>
      <c r="J337" s="74">
        <f t="shared" si="5"/>
        <v>0</v>
      </c>
    </row>
    <row r="338" spans="3:10" x14ac:dyDescent="0.35">
      <c r="C338" s="69"/>
      <c r="D338" s="69"/>
      <c r="E338" s="70"/>
      <c r="F338" s="70"/>
      <c r="G338" s="71"/>
      <c r="H338" s="72"/>
      <c r="I338" s="73"/>
      <c r="J338" s="74">
        <f t="shared" si="5"/>
        <v>0</v>
      </c>
    </row>
    <row r="339" spans="3:10" x14ac:dyDescent="0.35">
      <c r="C339" s="69"/>
      <c r="D339" s="69"/>
      <c r="E339" s="70"/>
      <c r="F339" s="70"/>
      <c r="G339" s="71"/>
      <c r="H339" s="72"/>
      <c r="I339" s="73"/>
      <c r="J339" s="74">
        <f t="shared" si="5"/>
        <v>0</v>
      </c>
    </row>
    <row r="340" spans="3:10" x14ac:dyDescent="0.35">
      <c r="C340" s="69"/>
      <c r="D340" s="69"/>
      <c r="E340" s="70"/>
      <c r="F340" s="70"/>
      <c r="G340" s="71"/>
      <c r="H340" s="72"/>
      <c r="I340" s="73"/>
      <c r="J340" s="74">
        <f t="shared" si="5"/>
        <v>0</v>
      </c>
    </row>
    <row r="341" spans="3:10" x14ac:dyDescent="0.35">
      <c r="C341" s="69"/>
      <c r="D341" s="69"/>
      <c r="E341" s="70"/>
      <c r="F341" s="70"/>
      <c r="G341" s="71"/>
      <c r="H341" s="72"/>
      <c r="I341" s="73"/>
      <c r="J341" s="74">
        <f t="shared" si="5"/>
        <v>0</v>
      </c>
    </row>
    <row r="342" spans="3:10" x14ac:dyDescent="0.35">
      <c r="C342" s="69"/>
      <c r="D342" s="69"/>
      <c r="E342" s="70"/>
      <c r="F342" s="70"/>
      <c r="G342" s="71"/>
      <c r="H342" s="72"/>
      <c r="I342" s="73"/>
      <c r="J342" s="74">
        <f t="shared" si="5"/>
        <v>0</v>
      </c>
    </row>
    <row r="343" spans="3:10" x14ac:dyDescent="0.35">
      <c r="C343" s="69"/>
      <c r="D343" s="69"/>
      <c r="E343" s="70"/>
      <c r="F343" s="70"/>
      <c r="G343" s="71"/>
      <c r="H343" s="72"/>
      <c r="I343" s="73"/>
      <c r="J343" s="74">
        <f t="shared" si="5"/>
        <v>0</v>
      </c>
    </row>
    <row r="344" spans="3:10" x14ac:dyDescent="0.35">
      <c r="C344" s="69"/>
      <c r="D344" s="69"/>
      <c r="E344" s="70"/>
      <c r="F344" s="70"/>
      <c r="G344" s="71"/>
      <c r="H344" s="72"/>
      <c r="I344" s="73"/>
      <c r="J344" s="74">
        <f t="shared" si="5"/>
        <v>0</v>
      </c>
    </row>
    <row r="345" spans="3:10" x14ac:dyDescent="0.35">
      <c r="C345" s="69"/>
      <c r="D345" s="69"/>
      <c r="E345" s="70"/>
      <c r="F345" s="70"/>
      <c r="G345" s="71"/>
      <c r="H345" s="72"/>
      <c r="I345" s="73"/>
      <c r="J345" s="74">
        <f t="shared" si="5"/>
        <v>0</v>
      </c>
    </row>
    <row r="346" spans="3:10" x14ac:dyDescent="0.35">
      <c r="C346" s="69"/>
      <c r="D346" s="69"/>
      <c r="E346" s="70"/>
      <c r="F346" s="70"/>
      <c r="G346" s="71"/>
      <c r="H346" s="72"/>
      <c r="I346" s="73"/>
      <c r="J346" s="74">
        <f t="shared" si="5"/>
        <v>0</v>
      </c>
    </row>
    <row r="347" spans="3:10" x14ac:dyDescent="0.35">
      <c r="C347" s="69"/>
      <c r="D347" s="69"/>
      <c r="E347" s="70"/>
      <c r="F347" s="70"/>
      <c r="G347" s="71"/>
      <c r="H347" s="72"/>
      <c r="I347" s="73"/>
      <c r="J347" s="74">
        <f t="shared" si="5"/>
        <v>0</v>
      </c>
    </row>
    <row r="348" spans="3:10" x14ac:dyDescent="0.35">
      <c r="C348" s="69"/>
      <c r="D348" s="69"/>
      <c r="E348" s="70"/>
      <c r="F348" s="70"/>
      <c r="G348" s="71"/>
      <c r="H348" s="72"/>
      <c r="I348" s="73"/>
      <c r="J348" s="74">
        <f t="shared" si="5"/>
        <v>0</v>
      </c>
    </row>
    <row r="349" spans="3:10" x14ac:dyDescent="0.35">
      <c r="C349" s="69"/>
      <c r="D349" s="69"/>
      <c r="E349" s="70"/>
      <c r="F349" s="70"/>
      <c r="G349" s="71"/>
      <c r="H349" s="72"/>
      <c r="I349" s="73"/>
      <c r="J349" s="74">
        <f t="shared" si="5"/>
        <v>0</v>
      </c>
    </row>
    <row r="350" spans="3:10" x14ac:dyDescent="0.35">
      <c r="C350" s="69"/>
      <c r="D350" s="69"/>
      <c r="E350" s="70"/>
      <c r="F350" s="70"/>
      <c r="G350" s="71"/>
      <c r="H350" s="72"/>
      <c r="I350" s="73"/>
      <c r="J350" s="74">
        <f t="shared" si="5"/>
        <v>0</v>
      </c>
    </row>
    <row r="351" spans="3:10" x14ac:dyDescent="0.35">
      <c r="C351" s="69"/>
      <c r="D351" s="69"/>
      <c r="E351" s="70"/>
      <c r="F351" s="70"/>
      <c r="G351" s="71"/>
      <c r="H351" s="72"/>
      <c r="I351" s="73"/>
      <c r="J351" s="74">
        <f t="shared" si="5"/>
        <v>0</v>
      </c>
    </row>
    <row r="352" spans="3:10" x14ac:dyDescent="0.35">
      <c r="C352" s="69"/>
      <c r="D352" s="69"/>
      <c r="E352" s="70"/>
      <c r="F352" s="70"/>
      <c r="G352" s="71"/>
      <c r="H352" s="72"/>
      <c r="I352" s="73"/>
      <c r="J352" s="74">
        <f t="shared" si="5"/>
        <v>0</v>
      </c>
    </row>
    <row r="353" spans="3:10" x14ac:dyDescent="0.35">
      <c r="C353" s="69"/>
      <c r="D353" s="69"/>
      <c r="E353" s="70"/>
      <c r="F353" s="70"/>
      <c r="G353" s="71"/>
      <c r="H353" s="72"/>
      <c r="I353" s="73"/>
      <c r="J353" s="74">
        <f t="shared" si="5"/>
        <v>0</v>
      </c>
    </row>
    <row r="354" spans="3:10" x14ac:dyDescent="0.35">
      <c r="C354" s="69"/>
      <c r="D354" s="69"/>
      <c r="E354" s="70"/>
      <c r="F354" s="70"/>
      <c r="G354" s="71"/>
      <c r="H354" s="72"/>
      <c r="I354" s="73"/>
      <c r="J354" s="74">
        <f t="shared" si="5"/>
        <v>0</v>
      </c>
    </row>
    <row r="355" spans="3:10" x14ac:dyDescent="0.35">
      <c r="C355" s="69"/>
      <c r="D355" s="69"/>
      <c r="E355" s="70"/>
      <c r="F355" s="70"/>
      <c r="G355" s="71"/>
      <c r="H355" s="72"/>
      <c r="I355" s="73"/>
      <c r="J355" s="74">
        <f t="shared" si="5"/>
        <v>0</v>
      </c>
    </row>
    <row r="356" spans="3:10" x14ac:dyDescent="0.35">
      <c r="C356" s="69"/>
      <c r="D356" s="69"/>
      <c r="E356" s="70"/>
      <c r="F356" s="70"/>
      <c r="G356" s="71"/>
      <c r="H356" s="72"/>
      <c r="I356" s="73"/>
      <c r="J356" s="74">
        <f t="shared" si="5"/>
        <v>0</v>
      </c>
    </row>
    <row r="357" spans="3:10" x14ac:dyDescent="0.35">
      <c r="C357" s="69"/>
      <c r="D357" s="69"/>
      <c r="E357" s="70"/>
      <c r="F357" s="70"/>
      <c r="G357" s="71"/>
      <c r="H357" s="72"/>
      <c r="I357" s="73"/>
      <c r="J357" s="74">
        <f t="shared" si="5"/>
        <v>0</v>
      </c>
    </row>
    <row r="358" spans="3:10" x14ac:dyDescent="0.35">
      <c r="C358" s="69"/>
      <c r="D358" s="69"/>
      <c r="E358" s="70"/>
      <c r="F358" s="70"/>
      <c r="G358" s="71"/>
      <c r="H358" s="72"/>
      <c r="I358" s="73"/>
      <c r="J358" s="74">
        <f t="shared" si="5"/>
        <v>0</v>
      </c>
    </row>
    <row r="359" spans="3:10" x14ac:dyDescent="0.35">
      <c r="C359" s="69"/>
      <c r="D359" s="69"/>
      <c r="E359" s="70"/>
      <c r="F359" s="70"/>
      <c r="G359" s="71"/>
      <c r="H359" s="72"/>
      <c r="I359" s="73"/>
      <c r="J359" s="74">
        <f t="shared" si="5"/>
        <v>0</v>
      </c>
    </row>
    <row r="360" spans="3:10" x14ac:dyDescent="0.35">
      <c r="C360" s="69"/>
      <c r="D360" s="69"/>
      <c r="E360" s="70"/>
      <c r="F360" s="70"/>
      <c r="G360" s="71"/>
      <c r="H360" s="72"/>
      <c r="I360" s="73"/>
      <c r="J360" s="74">
        <f t="shared" si="5"/>
        <v>0</v>
      </c>
    </row>
    <row r="361" spans="3:10" x14ac:dyDescent="0.35">
      <c r="C361" s="69"/>
      <c r="D361" s="69"/>
      <c r="E361" s="70"/>
      <c r="F361" s="70"/>
      <c r="G361" s="71"/>
      <c r="H361" s="72"/>
      <c r="I361" s="73"/>
      <c r="J361" s="74">
        <f t="shared" si="5"/>
        <v>0</v>
      </c>
    </row>
    <row r="362" spans="3:10" x14ac:dyDescent="0.35">
      <c r="C362" s="69"/>
      <c r="D362" s="69"/>
      <c r="E362" s="70"/>
      <c r="F362" s="70"/>
      <c r="G362" s="71"/>
      <c r="H362" s="72"/>
      <c r="I362" s="73"/>
      <c r="J362" s="74">
        <f t="shared" si="5"/>
        <v>0</v>
      </c>
    </row>
    <row r="363" spans="3:10" x14ac:dyDescent="0.35">
      <c r="C363" s="69"/>
      <c r="D363" s="69"/>
      <c r="E363" s="70"/>
      <c r="F363" s="70"/>
      <c r="G363" s="71"/>
      <c r="H363" s="72"/>
      <c r="I363" s="73"/>
      <c r="J363" s="74">
        <f t="shared" si="5"/>
        <v>0</v>
      </c>
    </row>
    <row r="364" spans="3:10" x14ac:dyDescent="0.35">
      <c r="C364" s="69"/>
      <c r="D364" s="69"/>
      <c r="E364" s="70"/>
      <c r="F364" s="70"/>
      <c r="G364" s="71"/>
      <c r="H364" s="72"/>
      <c r="I364" s="73"/>
      <c r="J364" s="74">
        <f t="shared" si="5"/>
        <v>0</v>
      </c>
    </row>
    <row r="365" spans="3:10" x14ac:dyDescent="0.35">
      <c r="C365" s="69"/>
      <c r="D365" s="69"/>
      <c r="E365" s="70"/>
      <c r="F365" s="70"/>
      <c r="G365" s="71"/>
      <c r="H365" s="72"/>
      <c r="I365" s="73"/>
      <c r="J365" s="74">
        <f t="shared" si="5"/>
        <v>0</v>
      </c>
    </row>
    <row r="366" spans="3:10" x14ac:dyDescent="0.35">
      <c r="C366" s="69"/>
      <c r="D366" s="69"/>
      <c r="E366" s="70"/>
      <c r="F366" s="70"/>
      <c r="G366" s="71"/>
      <c r="H366" s="72"/>
      <c r="I366" s="73"/>
      <c r="J366" s="74">
        <f t="shared" si="5"/>
        <v>0</v>
      </c>
    </row>
    <row r="367" spans="3:10" x14ac:dyDescent="0.35">
      <c r="C367" s="69"/>
      <c r="D367" s="69"/>
      <c r="E367" s="70"/>
      <c r="F367" s="70"/>
      <c r="G367" s="71"/>
      <c r="H367" s="72"/>
      <c r="I367" s="73"/>
      <c r="J367" s="74">
        <f t="shared" si="5"/>
        <v>0</v>
      </c>
    </row>
    <row r="368" spans="3:10" x14ac:dyDescent="0.35">
      <c r="C368" s="69"/>
      <c r="D368" s="69"/>
      <c r="E368" s="70"/>
      <c r="F368" s="70"/>
      <c r="G368" s="71"/>
      <c r="H368" s="72"/>
      <c r="I368" s="73"/>
      <c r="J368" s="74">
        <f t="shared" si="5"/>
        <v>0</v>
      </c>
    </row>
    <row r="369" spans="3:10" x14ac:dyDescent="0.35">
      <c r="C369" s="69"/>
      <c r="D369" s="69"/>
      <c r="E369" s="70"/>
      <c r="F369" s="70"/>
      <c r="G369" s="71"/>
      <c r="H369" s="72"/>
      <c r="I369" s="73"/>
      <c r="J369" s="74">
        <f t="shared" si="5"/>
        <v>0</v>
      </c>
    </row>
    <row r="370" spans="3:10" x14ac:dyDescent="0.35">
      <c r="C370" s="69"/>
      <c r="D370" s="69"/>
      <c r="E370" s="70"/>
      <c r="F370" s="70"/>
      <c r="G370" s="71"/>
      <c r="H370" s="72"/>
      <c r="I370" s="73"/>
      <c r="J370" s="74">
        <f t="shared" si="5"/>
        <v>0</v>
      </c>
    </row>
    <row r="371" spans="3:10" x14ac:dyDescent="0.35">
      <c r="C371" s="69"/>
      <c r="D371" s="69"/>
      <c r="E371" s="70"/>
      <c r="F371" s="70"/>
      <c r="G371" s="71"/>
      <c r="H371" s="72"/>
      <c r="I371" s="73"/>
      <c r="J371" s="74">
        <f t="shared" si="5"/>
        <v>0</v>
      </c>
    </row>
    <row r="372" spans="3:10" x14ac:dyDescent="0.35">
      <c r="C372" s="69"/>
      <c r="D372" s="69"/>
      <c r="E372" s="70"/>
      <c r="F372" s="70"/>
      <c r="G372" s="71"/>
      <c r="H372" s="72"/>
      <c r="I372" s="73"/>
      <c r="J372" s="74">
        <f t="shared" si="5"/>
        <v>0</v>
      </c>
    </row>
    <row r="373" spans="3:10" x14ac:dyDescent="0.35">
      <c r="C373" s="69"/>
      <c r="D373" s="69"/>
      <c r="E373" s="70"/>
      <c r="F373" s="70"/>
      <c r="G373" s="71"/>
      <c r="H373" s="72"/>
      <c r="I373" s="73"/>
      <c r="J373" s="74">
        <f t="shared" si="5"/>
        <v>0</v>
      </c>
    </row>
    <row r="374" spans="3:10" x14ac:dyDescent="0.35">
      <c r="C374" s="69"/>
      <c r="D374" s="69"/>
      <c r="E374" s="70"/>
      <c r="F374" s="70"/>
      <c r="G374" s="71"/>
      <c r="H374" s="72"/>
      <c r="I374" s="73"/>
      <c r="J374" s="74">
        <f t="shared" si="5"/>
        <v>0</v>
      </c>
    </row>
    <row r="375" spans="3:10" x14ac:dyDescent="0.35">
      <c r="C375" s="69"/>
      <c r="D375" s="69"/>
      <c r="E375" s="70"/>
      <c r="F375" s="70"/>
      <c r="G375" s="71"/>
      <c r="H375" s="72"/>
      <c r="I375" s="73"/>
      <c r="J375" s="74">
        <f t="shared" si="5"/>
        <v>0</v>
      </c>
    </row>
    <row r="376" spans="3:10" x14ac:dyDescent="0.35">
      <c r="C376" s="69"/>
      <c r="D376" s="69"/>
      <c r="E376" s="70"/>
      <c r="F376" s="70"/>
      <c r="G376" s="71"/>
      <c r="H376" s="72"/>
      <c r="I376" s="73"/>
      <c r="J376" s="74">
        <f t="shared" si="5"/>
        <v>0</v>
      </c>
    </row>
    <row r="377" spans="3:10" x14ac:dyDescent="0.35">
      <c r="C377" s="69"/>
      <c r="D377" s="69"/>
      <c r="E377" s="70"/>
      <c r="F377" s="70"/>
      <c r="G377" s="71"/>
      <c r="H377" s="72"/>
      <c r="I377" s="73"/>
      <c r="J377" s="74">
        <f t="shared" si="5"/>
        <v>0</v>
      </c>
    </row>
    <row r="378" spans="3:10" x14ac:dyDescent="0.35">
      <c r="C378" s="69"/>
      <c r="D378" s="69"/>
      <c r="E378" s="70"/>
      <c r="F378" s="70"/>
      <c r="G378" s="71"/>
      <c r="H378" s="72"/>
      <c r="I378" s="73"/>
      <c r="J378" s="74">
        <f t="shared" si="5"/>
        <v>0</v>
      </c>
    </row>
    <row r="379" spans="3:10" x14ac:dyDescent="0.35">
      <c r="C379" s="69"/>
      <c r="D379" s="69"/>
      <c r="E379" s="70"/>
      <c r="F379" s="70"/>
      <c r="G379" s="71"/>
      <c r="H379" s="72"/>
      <c r="I379" s="73"/>
      <c r="J379" s="74">
        <f t="shared" si="5"/>
        <v>0</v>
      </c>
    </row>
    <row r="380" spans="3:10" x14ac:dyDescent="0.35">
      <c r="C380" s="69"/>
      <c r="D380" s="69"/>
      <c r="E380" s="70"/>
      <c r="F380" s="70"/>
      <c r="G380" s="71"/>
      <c r="H380" s="72"/>
      <c r="I380" s="73"/>
      <c r="J380" s="74">
        <f t="shared" si="5"/>
        <v>0</v>
      </c>
    </row>
    <row r="381" spans="3:10" x14ac:dyDescent="0.35">
      <c r="C381" s="69"/>
      <c r="D381" s="69"/>
      <c r="E381" s="70"/>
      <c r="F381" s="70"/>
      <c r="G381" s="71"/>
      <c r="H381" s="72"/>
      <c r="I381" s="73"/>
      <c r="J381" s="74">
        <f t="shared" si="5"/>
        <v>0</v>
      </c>
    </row>
    <row r="382" spans="3:10" x14ac:dyDescent="0.35">
      <c r="C382" s="69"/>
      <c r="D382" s="69"/>
      <c r="E382" s="70"/>
      <c r="F382" s="70"/>
      <c r="G382" s="71"/>
      <c r="H382" s="72"/>
      <c r="I382" s="73"/>
      <c r="J382" s="74">
        <f t="shared" si="5"/>
        <v>0</v>
      </c>
    </row>
    <row r="383" spans="3:10" x14ac:dyDescent="0.35">
      <c r="C383" s="69"/>
      <c r="D383" s="69"/>
      <c r="E383" s="70"/>
      <c r="F383" s="70"/>
      <c r="G383" s="71"/>
      <c r="H383" s="72"/>
      <c r="I383" s="73"/>
      <c r="J383" s="74">
        <f t="shared" si="5"/>
        <v>0</v>
      </c>
    </row>
    <row r="384" spans="3:10" x14ac:dyDescent="0.35">
      <c r="C384" s="69"/>
      <c r="D384" s="69"/>
      <c r="E384" s="70"/>
      <c r="F384" s="70"/>
      <c r="G384" s="71"/>
      <c r="H384" s="72"/>
      <c r="I384" s="73"/>
      <c r="J384" s="74">
        <f t="shared" si="5"/>
        <v>0</v>
      </c>
    </row>
    <row r="385" spans="3:10" x14ac:dyDescent="0.35">
      <c r="C385" s="69"/>
      <c r="D385" s="69"/>
      <c r="E385" s="70"/>
      <c r="F385" s="70"/>
      <c r="G385" s="71"/>
      <c r="H385" s="72"/>
      <c r="I385" s="73"/>
      <c r="J385" s="74">
        <f t="shared" si="5"/>
        <v>0</v>
      </c>
    </row>
    <row r="386" spans="3:10" x14ac:dyDescent="0.35">
      <c r="C386" s="69"/>
      <c r="D386" s="69"/>
      <c r="E386" s="70"/>
      <c r="F386" s="70"/>
      <c r="G386" s="71"/>
      <c r="H386" s="72"/>
      <c r="I386" s="73"/>
      <c r="J386" s="74">
        <f t="shared" si="5"/>
        <v>0</v>
      </c>
    </row>
    <row r="387" spans="3:10" x14ac:dyDescent="0.35">
      <c r="C387" s="69"/>
      <c r="D387" s="69"/>
      <c r="E387" s="70"/>
      <c r="F387" s="70"/>
      <c r="G387" s="71"/>
      <c r="H387" s="72"/>
      <c r="I387" s="73"/>
      <c r="J387" s="74">
        <f t="shared" si="5"/>
        <v>0</v>
      </c>
    </row>
    <row r="388" spans="3:10" x14ac:dyDescent="0.35">
      <c r="C388" s="69"/>
      <c r="D388" s="69"/>
      <c r="E388" s="70"/>
      <c r="F388" s="70"/>
      <c r="G388" s="71"/>
      <c r="H388" s="72"/>
      <c r="I388" s="73"/>
      <c r="J388" s="74">
        <f t="shared" si="5"/>
        <v>0</v>
      </c>
    </row>
    <row r="389" spans="3:10" x14ac:dyDescent="0.35">
      <c r="C389" s="69"/>
      <c r="D389" s="69"/>
      <c r="E389" s="70"/>
      <c r="F389" s="70"/>
      <c r="G389" s="71"/>
      <c r="H389" s="72"/>
      <c r="I389" s="73"/>
      <c r="J389" s="74">
        <f t="shared" si="5"/>
        <v>0</v>
      </c>
    </row>
    <row r="390" spans="3:10" x14ac:dyDescent="0.35">
      <c r="C390" s="69"/>
      <c r="D390" s="69"/>
      <c r="E390" s="70"/>
      <c r="F390" s="70"/>
      <c r="G390" s="71"/>
      <c r="H390" s="72"/>
      <c r="I390" s="73"/>
      <c r="J390" s="74">
        <f t="shared" si="5"/>
        <v>0</v>
      </c>
    </row>
    <row r="391" spans="3:10" x14ac:dyDescent="0.35">
      <c r="C391" s="69"/>
      <c r="D391" s="69"/>
      <c r="E391" s="70"/>
      <c r="F391" s="70"/>
      <c r="G391" s="71"/>
      <c r="H391" s="72"/>
      <c r="I391" s="73"/>
      <c r="J391" s="74">
        <f t="shared" ref="J391:J454" si="6">G391+H391</f>
        <v>0</v>
      </c>
    </row>
    <row r="392" spans="3:10" x14ac:dyDescent="0.35">
      <c r="C392" s="69"/>
      <c r="D392" s="69"/>
      <c r="E392" s="70"/>
      <c r="F392" s="70"/>
      <c r="G392" s="71"/>
      <c r="H392" s="72"/>
      <c r="I392" s="73"/>
      <c r="J392" s="74">
        <f t="shared" si="6"/>
        <v>0</v>
      </c>
    </row>
    <row r="393" spans="3:10" x14ac:dyDescent="0.35">
      <c r="C393" s="69"/>
      <c r="D393" s="69"/>
      <c r="E393" s="70"/>
      <c r="F393" s="70"/>
      <c r="G393" s="71"/>
      <c r="H393" s="72"/>
      <c r="I393" s="73"/>
      <c r="J393" s="74">
        <f t="shared" si="6"/>
        <v>0</v>
      </c>
    </row>
    <row r="394" spans="3:10" x14ac:dyDescent="0.35">
      <c r="C394" s="69"/>
      <c r="D394" s="69"/>
      <c r="E394" s="70"/>
      <c r="F394" s="70"/>
      <c r="G394" s="71"/>
      <c r="H394" s="72"/>
      <c r="I394" s="73"/>
      <c r="J394" s="74">
        <f t="shared" si="6"/>
        <v>0</v>
      </c>
    </row>
    <row r="395" spans="3:10" x14ac:dyDescent="0.35">
      <c r="C395" s="69"/>
      <c r="D395" s="69"/>
      <c r="E395" s="70"/>
      <c r="F395" s="70"/>
      <c r="G395" s="71"/>
      <c r="H395" s="72"/>
      <c r="I395" s="73"/>
      <c r="J395" s="74">
        <f t="shared" si="6"/>
        <v>0</v>
      </c>
    </row>
    <row r="396" spans="3:10" x14ac:dyDescent="0.35">
      <c r="C396" s="69"/>
      <c r="D396" s="69"/>
      <c r="E396" s="70"/>
      <c r="F396" s="70"/>
      <c r="G396" s="71"/>
      <c r="H396" s="72"/>
      <c r="I396" s="73"/>
      <c r="J396" s="74">
        <f t="shared" si="6"/>
        <v>0</v>
      </c>
    </row>
    <row r="397" spans="3:10" x14ac:dyDescent="0.35">
      <c r="C397" s="69"/>
      <c r="D397" s="69"/>
      <c r="E397" s="70"/>
      <c r="F397" s="70"/>
      <c r="G397" s="71"/>
      <c r="H397" s="72"/>
      <c r="I397" s="73"/>
      <c r="J397" s="74">
        <f t="shared" si="6"/>
        <v>0</v>
      </c>
    </row>
    <row r="398" spans="3:10" x14ac:dyDescent="0.35">
      <c r="C398" s="69"/>
      <c r="D398" s="69"/>
      <c r="E398" s="70"/>
      <c r="F398" s="70"/>
      <c r="G398" s="71"/>
      <c r="H398" s="72"/>
      <c r="I398" s="73"/>
      <c r="J398" s="74">
        <f t="shared" si="6"/>
        <v>0</v>
      </c>
    </row>
    <row r="399" spans="3:10" x14ac:dyDescent="0.35">
      <c r="C399" s="69"/>
      <c r="D399" s="69"/>
      <c r="E399" s="70"/>
      <c r="F399" s="70"/>
      <c r="G399" s="71"/>
      <c r="H399" s="72"/>
      <c r="I399" s="73"/>
      <c r="J399" s="74">
        <f t="shared" si="6"/>
        <v>0</v>
      </c>
    </row>
    <row r="400" spans="3:10" x14ac:dyDescent="0.35">
      <c r="C400" s="69"/>
      <c r="D400" s="69"/>
      <c r="E400" s="70"/>
      <c r="F400" s="70"/>
      <c r="G400" s="71"/>
      <c r="H400" s="72"/>
      <c r="I400" s="73"/>
      <c r="J400" s="74">
        <f t="shared" si="6"/>
        <v>0</v>
      </c>
    </row>
    <row r="401" spans="3:10" x14ac:dyDescent="0.35">
      <c r="C401" s="69"/>
      <c r="D401" s="69"/>
      <c r="E401" s="70"/>
      <c r="F401" s="70"/>
      <c r="G401" s="71"/>
      <c r="H401" s="72"/>
      <c r="I401" s="73"/>
      <c r="J401" s="74">
        <f t="shared" si="6"/>
        <v>0</v>
      </c>
    </row>
    <row r="402" spans="3:10" x14ac:dyDescent="0.35">
      <c r="C402" s="69"/>
      <c r="D402" s="69"/>
      <c r="E402" s="70"/>
      <c r="F402" s="70"/>
      <c r="G402" s="71"/>
      <c r="H402" s="72"/>
      <c r="I402" s="73"/>
      <c r="J402" s="74">
        <f t="shared" si="6"/>
        <v>0</v>
      </c>
    </row>
    <row r="403" spans="3:10" x14ac:dyDescent="0.35">
      <c r="C403" s="69"/>
      <c r="D403" s="69"/>
      <c r="E403" s="70"/>
      <c r="F403" s="70"/>
      <c r="G403" s="71"/>
      <c r="H403" s="72"/>
      <c r="I403" s="73"/>
      <c r="J403" s="74">
        <f t="shared" si="6"/>
        <v>0</v>
      </c>
    </row>
    <row r="404" spans="3:10" x14ac:dyDescent="0.35">
      <c r="C404" s="69"/>
      <c r="D404" s="69"/>
      <c r="E404" s="70"/>
      <c r="F404" s="70"/>
      <c r="G404" s="71"/>
      <c r="H404" s="72"/>
      <c r="I404" s="73"/>
      <c r="J404" s="74">
        <f t="shared" si="6"/>
        <v>0</v>
      </c>
    </row>
    <row r="405" spans="3:10" x14ac:dyDescent="0.35">
      <c r="C405" s="69"/>
      <c r="D405" s="69"/>
      <c r="E405" s="70"/>
      <c r="F405" s="70"/>
      <c r="G405" s="71"/>
      <c r="H405" s="72"/>
      <c r="I405" s="73"/>
      <c r="J405" s="74">
        <f t="shared" si="6"/>
        <v>0</v>
      </c>
    </row>
    <row r="406" spans="3:10" x14ac:dyDescent="0.35">
      <c r="C406" s="69"/>
      <c r="D406" s="69"/>
      <c r="E406" s="70"/>
      <c r="F406" s="70"/>
      <c r="G406" s="71"/>
      <c r="H406" s="72"/>
      <c r="I406" s="73"/>
      <c r="J406" s="74">
        <f t="shared" si="6"/>
        <v>0</v>
      </c>
    </row>
    <row r="407" spans="3:10" x14ac:dyDescent="0.35">
      <c r="C407" s="69"/>
      <c r="D407" s="69"/>
      <c r="E407" s="70"/>
      <c r="F407" s="70"/>
      <c r="G407" s="71"/>
      <c r="H407" s="72"/>
      <c r="I407" s="73"/>
      <c r="J407" s="74">
        <f t="shared" si="6"/>
        <v>0</v>
      </c>
    </row>
    <row r="408" spans="3:10" x14ac:dyDescent="0.35">
      <c r="C408" s="69"/>
      <c r="D408" s="69"/>
      <c r="E408" s="70"/>
      <c r="F408" s="70"/>
      <c r="G408" s="71"/>
      <c r="H408" s="72"/>
      <c r="I408" s="73"/>
      <c r="J408" s="74">
        <f t="shared" si="6"/>
        <v>0</v>
      </c>
    </row>
    <row r="409" spans="3:10" x14ac:dyDescent="0.35">
      <c r="C409" s="69"/>
      <c r="D409" s="69"/>
      <c r="E409" s="70"/>
      <c r="F409" s="70"/>
      <c r="G409" s="71"/>
      <c r="H409" s="72"/>
      <c r="I409" s="73"/>
      <c r="J409" s="74">
        <f t="shared" si="6"/>
        <v>0</v>
      </c>
    </row>
    <row r="410" spans="3:10" x14ac:dyDescent="0.35">
      <c r="C410" s="69"/>
      <c r="D410" s="69"/>
      <c r="E410" s="70"/>
      <c r="F410" s="70"/>
      <c r="G410" s="71"/>
      <c r="H410" s="72"/>
      <c r="I410" s="73"/>
      <c r="J410" s="74">
        <f t="shared" si="6"/>
        <v>0</v>
      </c>
    </row>
    <row r="411" spans="3:10" x14ac:dyDescent="0.35">
      <c r="C411" s="69"/>
      <c r="D411" s="69"/>
      <c r="E411" s="70"/>
      <c r="F411" s="70"/>
      <c r="G411" s="71"/>
      <c r="H411" s="72"/>
      <c r="I411" s="73"/>
      <c r="J411" s="74">
        <f t="shared" si="6"/>
        <v>0</v>
      </c>
    </row>
    <row r="412" spans="3:10" x14ac:dyDescent="0.35">
      <c r="C412" s="69"/>
      <c r="D412" s="69"/>
      <c r="E412" s="70"/>
      <c r="F412" s="70"/>
      <c r="G412" s="71"/>
      <c r="H412" s="72"/>
      <c r="I412" s="73"/>
      <c r="J412" s="74">
        <f t="shared" si="6"/>
        <v>0</v>
      </c>
    </row>
    <row r="413" spans="3:10" x14ac:dyDescent="0.35">
      <c r="C413" s="69"/>
      <c r="D413" s="69"/>
      <c r="E413" s="70"/>
      <c r="F413" s="70"/>
      <c r="G413" s="71"/>
      <c r="H413" s="72"/>
      <c r="I413" s="73"/>
      <c r="J413" s="74">
        <f t="shared" si="6"/>
        <v>0</v>
      </c>
    </row>
    <row r="414" spans="3:10" x14ac:dyDescent="0.35">
      <c r="C414" s="69"/>
      <c r="D414" s="69"/>
      <c r="E414" s="70"/>
      <c r="F414" s="70"/>
      <c r="G414" s="71"/>
      <c r="H414" s="72"/>
      <c r="I414" s="73"/>
      <c r="J414" s="74">
        <f t="shared" si="6"/>
        <v>0</v>
      </c>
    </row>
    <row r="415" spans="3:10" x14ac:dyDescent="0.35">
      <c r="C415" s="69"/>
      <c r="D415" s="69"/>
      <c r="E415" s="70"/>
      <c r="F415" s="70"/>
      <c r="G415" s="71"/>
      <c r="H415" s="72"/>
      <c r="I415" s="73"/>
      <c r="J415" s="74">
        <f t="shared" si="6"/>
        <v>0</v>
      </c>
    </row>
    <row r="416" spans="3:10" x14ac:dyDescent="0.35">
      <c r="C416" s="69"/>
      <c r="D416" s="69"/>
      <c r="E416" s="70"/>
      <c r="F416" s="70"/>
      <c r="G416" s="71"/>
      <c r="H416" s="72"/>
      <c r="I416" s="73"/>
      <c r="J416" s="74">
        <f t="shared" si="6"/>
        <v>0</v>
      </c>
    </row>
    <row r="417" spans="3:10" x14ac:dyDescent="0.35">
      <c r="C417" s="69"/>
      <c r="D417" s="69"/>
      <c r="E417" s="70"/>
      <c r="F417" s="70"/>
      <c r="G417" s="71"/>
      <c r="H417" s="72"/>
      <c r="I417" s="73"/>
      <c r="J417" s="74">
        <f t="shared" si="6"/>
        <v>0</v>
      </c>
    </row>
    <row r="418" spans="3:10" x14ac:dyDescent="0.35">
      <c r="C418" s="69"/>
      <c r="D418" s="69"/>
      <c r="E418" s="70"/>
      <c r="F418" s="70"/>
      <c r="G418" s="71"/>
      <c r="H418" s="72"/>
      <c r="I418" s="73"/>
      <c r="J418" s="74">
        <f t="shared" si="6"/>
        <v>0</v>
      </c>
    </row>
    <row r="419" spans="3:10" x14ac:dyDescent="0.35">
      <c r="C419" s="69"/>
      <c r="D419" s="69"/>
      <c r="E419" s="70"/>
      <c r="F419" s="70"/>
      <c r="G419" s="71"/>
      <c r="H419" s="72"/>
      <c r="I419" s="73"/>
      <c r="J419" s="74">
        <f t="shared" si="6"/>
        <v>0</v>
      </c>
    </row>
    <row r="420" spans="3:10" x14ac:dyDescent="0.35">
      <c r="C420" s="69"/>
      <c r="D420" s="69"/>
      <c r="E420" s="70"/>
      <c r="F420" s="70"/>
      <c r="G420" s="71"/>
      <c r="H420" s="72"/>
      <c r="I420" s="73"/>
      <c r="J420" s="74">
        <f t="shared" si="6"/>
        <v>0</v>
      </c>
    </row>
    <row r="421" spans="3:10" x14ac:dyDescent="0.35">
      <c r="C421" s="69"/>
      <c r="D421" s="69"/>
      <c r="E421" s="70"/>
      <c r="F421" s="70"/>
      <c r="G421" s="71"/>
      <c r="H421" s="72"/>
      <c r="I421" s="73"/>
      <c r="J421" s="74">
        <f t="shared" si="6"/>
        <v>0</v>
      </c>
    </row>
    <row r="422" spans="3:10" x14ac:dyDescent="0.35">
      <c r="C422" s="69"/>
      <c r="D422" s="69"/>
      <c r="E422" s="70"/>
      <c r="F422" s="70"/>
      <c r="G422" s="71"/>
      <c r="H422" s="72"/>
      <c r="I422" s="73"/>
      <c r="J422" s="74">
        <f t="shared" si="6"/>
        <v>0</v>
      </c>
    </row>
    <row r="423" spans="3:10" x14ac:dyDescent="0.35">
      <c r="C423" s="69"/>
      <c r="D423" s="69"/>
      <c r="E423" s="70"/>
      <c r="F423" s="70"/>
      <c r="G423" s="71"/>
      <c r="H423" s="72"/>
      <c r="I423" s="73"/>
      <c r="J423" s="74">
        <f t="shared" si="6"/>
        <v>0</v>
      </c>
    </row>
    <row r="424" spans="3:10" x14ac:dyDescent="0.35">
      <c r="C424" s="69"/>
      <c r="D424" s="69"/>
      <c r="E424" s="70"/>
      <c r="F424" s="70"/>
      <c r="G424" s="71"/>
      <c r="H424" s="72"/>
      <c r="I424" s="73"/>
      <c r="J424" s="74">
        <f t="shared" si="6"/>
        <v>0</v>
      </c>
    </row>
    <row r="425" spans="3:10" x14ac:dyDescent="0.35">
      <c r="C425" s="69"/>
      <c r="D425" s="69"/>
      <c r="E425" s="70"/>
      <c r="F425" s="70"/>
      <c r="G425" s="71"/>
      <c r="H425" s="72"/>
      <c r="I425" s="73"/>
      <c r="J425" s="74">
        <f t="shared" si="6"/>
        <v>0</v>
      </c>
    </row>
    <row r="426" spans="3:10" x14ac:dyDescent="0.35">
      <c r="C426" s="69"/>
      <c r="D426" s="69"/>
      <c r="E426" s="70"/>
      <c r="F426" s="70"/>
      <c r="G426" s="71"/>
      <c r="H426" s="72"/>
      <c r="I426" s="73"/>
      <c r="J426" s="74">
        <f t="shared" si="6"/>
        <v>0</v>
      </c>
    </row>
    <row r="427" spans="3:10" x14ac:dyDescent="0.35">
      <c r="C427" s="69"/>
      <c r="D427" s="69"/>
      <c r="E427" s="70"/>
      <c r="F427" s="70"/>
      <c r="G427" s="71"/>
      <c r="H427" s="72"/>
      <c r="I427" s="73"/>
      <c r="J427" s="74">
        <f t="shared" si="6"/>
        <v>0</v>
      </c>
    </row>
    <row r="428" spans="3:10" x14ac:dyDescent="0.35">
      <c r="C428" s="69"/>
      <c r="D428" s="69"/>
      <c r="E428" s="70"/>
      <c r="F428" s="70"/>
      <c r="G428" s="71"/>
      <c r="H428" s="72"/>
      <c r="I428" s="73"/>
      <c r="J428" s="74">
        <f t="shared" si="6"/>
        <v>0</v>
      </c>
    </row>
    <row r="429" spans="3:10" x14ac:dyDescent="0.35">
      <c r="C429" s="69"/>
      <c r="D429" s="69"/>
      <c r="E429" s="70"/>
      <c r="F429" s="70"/>
      <c r="G429" s="71"/>
      <c r="H429" s="72"/>
      <c r="I429" s="73"/>
      <c r="J429" s="74">
        <f t="shared" si="6"/>
        <v>0</v>
      </c>
    </row>
    <row r="430" spans="3:10" x14ac:dyDescent="0.35">
      <c r="C430" s="69"/>
      <c r="D430" s="69"/>
      <c r="E430" s="70"/>
      <c r="F430" s="70"/>
      <c r="G430" s="71"/>
      <c r="H430" s="72"/>
      <c r="I430" s="73"/>
      <c r="J430" s="74">
        <f t="shared" si="6"/>
        <v>0</v>
      </c>
    </row>
    <row r="431" spans="3:10" x14ac:dyDescent="0.35">
      <c r="C431" s="69"/>
      <c r="D431" s="69"/>
      <c r="E431" s="70"/>
      <c r="F431" s="70"/>
      <c r="G431" s="71"/>
      <c r="H431" s="72"/>
      <c r="I431" s="73"/>
      <c r="J431" s="74">
        <f t="shared" si="6"/>
        <v>0</v>
      </c>
    </row>
    <row r="432" spans="3:10" x14ac:dyDescent="0.35">
      <c r="C432" s="69"/>
      <c r="D432" s="69"/>
      <c r="E432" s="70"/>
      <c r="F432" s="70"/>
      <c r="G432" s="71"/>
      <c r="H432" s="72"/>
      <c r="I432" s="73"/>
      <c r="J432" s="74">
        <f t="shared" si="6"/>
        <v>0</v>
      </c>
    </row>
    <row r="433" spans="3:10" x14ac:dyDescent="0.35">
      <c r="C433" s="69"/>
      <c r="D433" s="69"/>
      <c r="E433" s="70"/>
      <c r="F433" s="70"/>
      <c r="G433" s="71"/>
      <c r="H433" s="72"/>
      <c r="I433" s="73"/>
      <c r="J433" s="74">
        <f t="shared" si="6"/>
        <v>0</v>
      </c>
    </row>
    <row r="434" spans="3:10" x14ac:dyDescent="0.35">
      <c r="C434" s="69"/>
      <c r="D434" s="69"/>
      <c r="E434" s="70"/>
      <c r="F434" s="70"/>
      <c r="G434" s="71"/>
      <c r="H434" s="72"/>
      <c r="I434" s="73"/>
      <c r="J434" s="74">
        <f t="shared" si="6"/>
        <v>0</v>
      </c>
    </row>
    <row r="435" spans="3:10" x14ac:dyDescent="0.35">
      <c r="C435" s="69"/>
      <c r="D435" s="69"/>
      <c r="E435" s="70"/>
      <c r="F435" s="70"/>
      <c r="G435" s="71"/>
      <c r="H435" s="72"/>
      <c r="I435" s="73"/>
      <c r="J435" s="74">
        <f t="shared" si="6"/>
        <v>0</v>
      </c>
    </row>
    <row r="436" spans="3:10" x14ac:dyDescent="0.35">
      <c r="C436" s="69"/>
      <c r="D436" s="69"/>
      <c r="E436" s="70"/>
      <c r="F436" s="70"/>
      <c r="G436" s="71"/>
      <c r="H436" s="72"/>
      <c r="I436" s="73"/>
      <c r="J436" s="74">
        <f t="shared" si="6"/>
        <v>0</v>
      </c>
    </row>
    <row r="437" spans="3:10" x14ac:dyDescent="0.35">
      <c r="C437" s="69"/>
      <c r="D437" s="69"/>
      <c r="E437" s="70"/>
      <c r="F437" s="70"/>
      <c r="G437" s="71"/>
      <c r="H437" s="72"/>
      <c r="I437" s="73"/>
      <c r="J437" s="74">
        <f t="shared" si="6"/>
        <v>0</v>
      </c>
    </row>
    <row r="438" spans="3:10" x14ac:dyDescent="0.35">
      <c r="C438" s="69"/>
      <c r="D438" s="69"/>
      <c r="E438" s="70"/>
      <c r="F438" s="70"/>
      <c r="G438" s="71"/>
      <c r="H438" s="72"/>
      <c r="I438" s="73"/>
      <c r="J438" s="74">
        <f t="shared" si="6"/>
        <v>0</v>
      </c>
    </row>
    <row r="439" spans="3:10" x14ac:dyDescent="0.35">
      <c r="C439" s="69"/>
      <c r="D439" s="69"/>
      <c r="E439" s="70"/>
      <c r="F439" s="70"/>
      <c r="G439" s="71"/>
      <c r="H439" s="72"/>
      <c r="I439" s="73"/>
      <c r="J439" s="74">
        <f t="shared" si="6"/>
        <v>0</v>
      </c>
    </row>
    <row r="440" spans="3:10" x14ac:dyDescent="0.35">
      <c r="C440" s="69"/>
      <c r="D440" s="69"/>
      <c r="E440" s="70"/>
      <c r="F440" s="70"/>
      <c r="G440" s="71"/>
      <c r="H440" s="72"/>
      <c r="I440" s="73"/>
      <c r="J440" s="74">
        <f t="shared" si="6"/>
        <v>0</v>
      </c>
    </row>
    <row r="441" spans="3:10" x14ac:dyDescent="0.35">
      <c r="C441" s="69"/>
      <c r="D441" s="69"/>
      <c r="E441" s="70"/>
      <c r="F441" s="70"/>
      <c r="G441" s="71"/>
      <c r="H441" s="72"/>
      <c r="I441" s="73"/>
      <c r="J441" s="74">
        <f t="shared" si="6"/>
        <v>0</v>
      </c>
    </row>
    <row r="442" spans="3:10" x14ac:dyDescent="0.35">
      <c r="C442" s="69"/>
      <c r="D442" s="69"/>
      <c r="E442" s="70"/>
      <c r="F442" s="70"/>
      <c r="G442" s="71"/>
      <c r="H442" s="72"/>
      <c r="I442" s="73"/>
      <c r="J442" s="74">
        <f t="shared" si="6"/>
        <v>0</v>
      </c>
    </row>
    <row r="443" spans="3:10" x14ac:dyDescent="0.35">
      <c r="C443" s="69"/>
      <c r="D443" s="69"/>
      <c r="E443" s="70"/>
      <c r="F443" s="70"/>
      <c r="G443" s="71"/>
      <c r="H443" s="72"/>
      <c r="I443" s="73"/>
      <c r="J443" s="74">
        <f t="shared" si="6"/>
        <v>0</v>
      </c>
    </row>
    <row r="444" spans="3:10" x14ac:dyDescent="0.35">
      <c r="C444" s="69"/>
      <c r="D444" s="69"/>
      <c r="E444" s="70"/>
      <c r="F444" s="70"/>
      <c r="G444" s="71"/>
      <c r="H444" s="72"/>
      <c r="I444" s="73"/>
      <c r="J444" s="74">
        <f t="shared" si="6"/>
        <v>0</v>
      </c>
    </row>
    <row r="445" spans="3:10" x14ac:dyDescent="0.35">
      <c r="C445" s="69"/>
      <c r="D445" s="69"/>
      <c r="E445" s="70"/>
      <c r="F445" s="70"/>
      <c r="G445" s="71"/>
      <c r="H445" s="72"/>
      <c r="I445" s="73"/>
      <c r="J445" s="74">
        <f t="shared" si="6"/>
        <v>0</v>
      </c>
    </row>
    <row r="446" spans="3:10" x14ac:dyDescent="0.35">
      <c r="C446" s="69"/>
      <c r="D446" s="69"/>
      <c r="E446" s="70"/>
      <c r="F446" s="70"/>
      <c r="G446" s="71"/>
      <c r="H446" s="72"/>
      <c r="I446" s="73"/>
      <c r="J446" s="74">
        <f t="shared" si="6"/>
        <v>0</v>
      </c>
    </row>
    <row r="447" spans="3:10" x14ac:dyDescent="0.35">
      <c r="C447" s="69"/>
      <c r="D447" s="69"/>
      <c r="E447" s="70"/>
      <c r="F447" s="70"/>
      <c r="G447" s="71"/>
      <c r="H447" s="72"/>
      <c r="I447" s="73"/>
      <c r="J447" s="74">
        <f t="shared" si="6"/>
        <v>0</v>
      </c>
    </row>
    <row r="448" spans="3:10" x14ac:dyDescent="0.35">
      <c r="C448" s="69"/>
      <c r="D448" s="69"/>
      <c r="E448" s="70"/>
      <c r="F448" s="70"/>
      <c r="G448" s="71"/>
      <c r="H448" s="72"/>
      <c r="I448" s="73"/>
      <c r="J448" s="74">
        <f t="shared" si="6"/>
        <v>0</v>
      </c>
    </row>
    <row r="449" spans="3:10" x14ac:dyDescent="0.35">
      <c r="C449" s="69"/>
      <c r="D449" s="69"/>
      <c r="E449" s="70"/>
      <c r="F449" s="70"/>
      <c r="G449" s="71"/>
      <c r="H449" s="72"/>
      <c r="I449" s="73"/>
      <c r="J449" s="74">
        <f t="shared" si="6"/>
        <v>0</v>
      </c>
    </row>
    <row r="450" spans="3:10" x14ac:dyDescent="0.35">
      <c r="C450" s="69"/>
      <c r="D450" s="69"/>
      <c r="E450" s="70"/>
      <c r="F450" s="70"/>
      <c r="G450" s="71"/>
      <c r="H450" s="72"/>
      <c r="I450" s="73"/>
      <c r="J450" s="74">
        <f t="shared" si="6"/>
        <v>0</v>
      </c>
    </row>
    <row r="451" spans="3:10" x14ac:dyDescent="0.35">
      <c r="C451" s="69"/>
      <c r="D451" s="69"/>
      <c r="E451" s="70"/>
      <c r="F451" s="70"/>
      <c r="G451" s="71"/>
      <c r="H451" s="72"/>
      <c r="I451" s="73"/>
      <c r="J451" s="74">
        <f t="shared" si="6"/>
        <v>0</v>
      </c>
    </row>
    <row r="452" spans="3:10" x14ac:dyDescent="0.35">
      <c r="C452" s="69"/>
      <c r="D452" s="69"/>
      <c r="E452" s="70"/>
      <c r="F452" s="70"/>
      <c r="G452" s="71"/>
      <c r="H452" s="72"/>
      <c r="I452" s="73"/>
      <c r="J452" s="74">
        <f t="shared" si="6"/>
        <v>0</v>
      </c>
    </row>
    <row r="453" spans="3:10" x14ac:dyDescent="0.35">
      <c r="C453" s="69"/>
      <c r="D453" s="69"/>
      <c r="E453" s="70"/>
      <c r="F453" s="70"/>
      <c r="G453" s="71"/>
      <c r="H453" s="72"/>
      <c r="I453" s="73"/>
      <c r="J453" s="74">
        <f t="shared" si="6"/>
        <v>0</v>
      </c>
    </row>
    <row r="454" spans="3:10" x14ac:dyDescent="0.35">
      <c r="C454" s="69"/>
      <c r="D454" s="69"/>
      <c r="E454" s="70"/>
      <c r="F454" s="70"/>
      <c r="G454" s="71"/>
      <c r="H454" s="72"/>
      <c r="I454" s="73"/>
      <c r="J454" s="74">
        <f t="shared" si="6"/>
        <v>0</v>
      </c>
    </row>
    <row r="455" spans="3:10" x14ac:dyDescent="0.35">
      <c r="C455" s="69"/>
      <c r="D455" s="69"/>
      <c r="E455" s="70"/>
      <c r="F455" s="70"/>
      <c r="G455" s="71"/>
      <c r="H455" s="72"/>
      <c r="I455" s="73"/>
      <c r="J455" s="74">
        <f t="shared" ref="J455:J502" si="7">G455+H455</f>
        <v>0</v>
      </c>
    </row>
    <row r="456" spans="3:10" x14ac:dyDescent="0.35">
      <c r="C456" s="69"/>
      <c r="D456" s="69"/>
      <c r="E456" s="70"/>
      <c r="F456" s="70"/>
      <c r="G456" s="71"/>
      <c r="H456" s="72"/>
      <c r="I456" s="73"/>
      <c r="J456" s="74">
        <f t="shared" si="7"/>
        <v>0</v>
      </c>
    </row>
    <row r="457" spans="3:10" x14ac:dyDescent="0.35">
      <c r="C457" s="69"/>
      <c r="D457" s="69"/>
      <c r="E457" s="70"/>
      <c r="F457" s="70"/>
      <c r="G457" s="71"/>
      <c r="H457" s="72"/>
      <c r="I457" s="73"/>
      <c r="J457" s="74">
        <f t="shared" si="7"/>
        <v>0</v>
      </c>
    </row>
    <row r="458" spans="3:10" x14ac:dyDescent="0.35">
      <c r="C458" s="69"/>
      <c r="D458" s="69"/>
      <c r="E458" s="70"/>
      <c r="F458" s="70"/>
      <c r="G458" s="71"/>
      <c r="H458" s="72"/>
      <c r="I458" s="73"/>
      <c r="J458" s="74">
        <f t="shared" si="7"/>
        <v>0</v>
      </c>
    </row>
    <row r="459" spans="3:10" x14ac:dyDescent="0.35">
      <c r="C459" s="69"/>
      <c r="D459" s="69"/>
      <c r="E459" s="70"/>
      <c r="F459" s="70"/>
      <c r="G459" s="71"/>
      <c r="H459" s="72"/>
      <c r="I459" s="73"/>
      <c r="J459" s="74">
        <f t="shared" si="7"/>
        <v>0</v>
      </c>
    </row>
    <row r="460" spans="3:10" x14ac:dyDescent="0.35">
      <c r="C460" s="69"/>
      <c r="D460" s="69"/>
      <c r="E460" s="70"/>
      <c r="F460" s="70"/>
      <c r="G460" s="71"/>
      <c r="H460" s="72"/>
      <c r="I460" s="73"/>
      <c r="J460" s="74">
        <f t="shared" si="7"/>
        <v>0</v>
      </c>
    </row>
    <row r="461" spans="3:10" x14ac:dyDescent="0.35">
      <c r="C461" s="69"/>
      <c r="D461" s="69"/>
      <c r="E461" s="70"/>
      <c r="F461" s="70"/>
      <c r="G461" s="71"/>
      <c r="H461" s="72"/>
      <c r="I461" s="73"/>
      <c r="J461" s="74">
        <f t="shared" si="7"/>
        <v>0</v>
      </c>
    </row>
    <row r="462" spans="3:10" x14ac:dyDescent="0.35">
      <c r="C462" s="69"/>
      <c r="D462" s="69"/>
      <c r="E462" s="70"/>
      <c r="F462" s="70"/>
      <c r="G462" s="71"/>
      <c r="H462" s="72"/>
      <c r="I462" s="73"/>
      <c r="J462" s="74">
        <f t="shared" si="7"/>
        <v>0</v>
      </c>
    </row>
    <row r="463" spans="3:10" x14ac:dyDescent="0.35">
      <c r="C463" s="69"/>
      <c r="D463" s="69"/>
      <c r="E463" s="70"/>
      <c r="F463" s="70"/>
      <c r="G463" s="71"/>
      <c r="H463" s="72"/>
      <c r="I463" s="73"/>
      <c r="J463" s="74">
        <f t="shared" si="7"/>
        <v>0</v>
      </c>
    </row>
    <row r="464" spans="3:10" x14ac:dyDescent="0.35">
      <c r="C464" s="69"/>
      <c r="D464" s="69"/>
      <c r="E464" s="70"/>
      <c r="F464" s="70"/>
      <c r="G464" s="71"/>
      <c r="H464" s="72"/>
      <c r="I464" s="73"/>
      <c r="J464" s="74">
        <f t="shared" si="7"/>
        <v>0</v>
      </c>
    </row>
    <row r="465" spans="3:10" x14ac:dyDescent="0.35">
      <c r="C465" s="69"/>
      <c r="D465" s="69"/>
      <c r="E465" s="70"/>
      <c r="F465" s="70"/>
      <c r="G465" s="71"/>
      <c r="H465" s="72"/>
      <c r="I465" s="73"/>
      <c r="J465" s="74">
        <f t="shared" si="7"/>
        <v>0</v>
      </c>
    </row>
    <row r="466" spans="3:10" x14ac:dyDescent="0.35">
      <c r="C466" s="69"/>
      <c r="D466" s="69"/>
      <c r="E466" s="70"/>
      <c r="F466" s="70"/>
      <c r="G466" s="71"/>
      <c r="H466" s="72"/>
      <c r="I466" s="73"/>
      <c r="J466" s="74">
        <f t="shared" si="7"/>
        <v>0</v>
      </c>
    </row>
    <row r="467" spans="3:10" x14ac:dyDescent="0.35">
      <c r="C467" s="69"/>
      <c r="D467" s="69"/>
      <c r="E467" s="70"/>
      <c r="F467" s="70"/>
      <c r="G467" s="71"/>
      <c r="H467" s="72"/>
      <c r="I467" s="73"/>
      <c r="J467" s="74">
        <f t="shared" si="7"/>
        <v>0</v>
      </c>
    </row>
    <row r="468" spans="3:10" x14ac:dyDescent="0.35">
      <c r="C468" s="69"/>
      <c r="D468" s="69"/>
      <c r="E468" s="70"/>
      <c r="F468" s="70"/>
      <c r="G468" s="71"/>
      <c r="H468" s="72"/>
      <c r="I468" s="73"/>
      <c r="J468" s="74">
        <f t="shared" si="7"/>
        <v>0</v>
      </c>
    </row>
    <row r="469" spans="3:10" x14ac:dyDescent="0.35">
      <c r="C469" s="69"/>
      <c r="D469" s="69"/>
      <c r="E469" s="70"/>
      <c r="F469" s="70"/>
      <c r="G469" s="71"/>
      <c r="H469" s="72"/>
      <c r="I469" s="73"/>
      <c r="J469" s="74">
        <f t="shared" si="7"/>
        <v>0</v>
      </c>
    </row>
    <row r="470" spans="3:10" x14ac:dyDescent="0.35">
      <c r="C470" s="69"/>
      <c r="D470" s="69"/>
      <c r="E470" s="70"/>
      <c r="F470" s="70"/>
      <c r="G470" s="71"/>
      <c r="H470" s="72"/>
      <c r="I470" s="73"/>
      <c r="J470" s="74">
        <f t="shared" si="7"/>
        <v>0</v>
      </c>
    </row>
    <row r="471" spans="3:10" x14ac:dyDescent="0.35">
      <c r="C471" s="69"/>
      <c r="D471" s="69"/>
      <c r="E471" s="70"/>
      <c r="F471" s="70"/>
      <c r="G471" s="71"/>
      <c r="H471" s="72"/>
      <c r="I471" s="73"/>
      <c r="J471" s="74">
        <f t="shared" si="7"/>
        <v>0</v>
      </c>
    </row>
    <row r="472" spans="3:10" x14ac:dyDescent="0.35">
      <c r="C472" s="69"/>
      <c r="D472" s="69"/>
      <c r="E472" s="70"/>
      <c r="F472" s="70"/>
      <c r="G472" s="71"/>
      <c r="H472" s="72"/>
      <c r="I472" s="73"/>
      <c r="J472" s="74">
        <f t="shared" si="7"/>
        <v>0</v>
      </c>
    </row>
    <row r="473" spans="3:10" x14ac:dyDescent="0.35">
      <c r="C473" s="69"/>
      <c r="D473" s="69"/>
      <c r="E473" s="70"/>
      <c r="F473" s="70"/>
      <c r="G473" s="71"/>
      <c r="H473" s="72"/>
      <c r="I473" s="73"/>
      <c r="J473" s="74">
        <f t="shared" si="7"/>
        <v>0</v>
      </c>
    </row>
    <row r="474" spans="3:10" x14ac:dyDescent="0.35">
      <c r="C474" s="69"/>
      <c r="D474" s="69"/>
      <c r="E474" s="70"/>
      <c r="F474" s="70"/>
      <c r="G474" s="71"/>
      <c r="H474" s="72"/>
      <c r="I474" s="73"/>
      <c r="J474" s="74">
        <f t="shared" si="7"/>
        <v>0</v>
      </c>
    </row>
    <row r="475" spans="3:10" x14ac:dyDescent="0.35">
      <c r="C475" s="69"/>
      <c r="D475" s="69"/>
      <c r="E475" s="70"/>
      <c r="F475" s="70"/>
      <c r="G475" s="71"/>
      <c r="H475" s="72"/>
      <c r="I475" s="73"/>
      <c r="J475" s="74">
        <f t="shared" si="7"/>
        <v>0</v>
      </c>
    </row>
    <row r="476" spans="3:10" x14ac:dyDescent="0.35">
      <c r="C476" s="69"/>
      <c r="D476" s="69"/>
      <c r="E476" s="70"/>
      <c r="F476" s="70"/>
      <c r="G476" s="71"/>
      <c r="H476" s="72"/>
      <c r="I476" s="73"/>
      <c r="J476" s="74">
        <f t="shared" si="7"/>
        <v>0</v>
      </c>
    </row>
    <row r="477" spans="3:10" x14ac:dyDescent="0.35">
      <c r="C477" s="69"/>
      <c r="D477" s="69"/>
      <c r="E477" s="70"/>
      <c r="F477" s="70"/>
      <c r="G477" s="71"/>
      <c r="H477" s="72"/>
      <c r="I477" s="73"/>
      <c r="J477" s="74">
        <f t="shared" si="7"/>
        <v>0</v>
      </c>
    </row>
    <row r="478" spans="3:10" x14ac:dyDescent="0.35">
      <c r="C478" s="69"/>
      <c r="D478" s="69"/>
      <c r="E478" s="70"/>
      <c r="F478" s="70"/>
      <c r="G478" s="71"/>
      <c r="H478" s="72"/>
      <c r="I478" s="73"/>
      <c r="J478" s="74">
        <f t="shared" si="7"/>
        <v>0</v>
      </c>
    </row>
    <row r="479" spans="3:10" x14ac:dyDescent="0.35">
      <c r="C479" s="69"/>
      <c r="D479" s="69"/>
      <c r="E479" s="70"/>
      <c r="F479" s="70"/>
      <c r="G479" s="71"/>
      <c r="H479" s="72"/>
      <c r="I479" s="73"/>
      <c r="J479" s="74">
        <f t="shared" si="7"/>
        <v>0</v>
      </c>
    </row>
    <row r="480" spans="3:10" x14ac:dyDescent="0.35">
      <c r="C480" s="69"/>
      <c r="D480" s="69"/>
      <c r="E480" s="70"/>
      <c r="F480" s="70"/>
      <c r="G480" s="71"/>
      <c r="H480" s="72"/>
      <c r="I480" s="73"/>
      <c r="J480" s="74">
        <f t="shared" si="7"/>
        <v>0</v>
      </c>
    </row>
    <row r="481" spans="3:10" x14ac:dyDescent="0.35">
      <c r="C481" s="69"/>
      <c r="D481" s="69"/>
      <c r="E481" s="70"/>
      <c r="F481" s="70"/>
      <c r="G481" s="71"/>
      <c r="H481" s="72"/>
      <c r="I481" s="73"/>
      <c r="J481" s="74">
        <f t="shared" si="7"/>
        <v>0</v>
      </c>
    </row>
    <row r="482" spans="3:10" x14ac:dyDescent="0.35">
      <c r="C482" s="69"/>
      <c r="D482" s="69"/>
      <c r="E482" s="70"/>
      <c r="F482" s="70"/>
      <c r="G482" s="71"/>
      <c r="H482" s="72"/>
      <c r="I482" s="73"/>
      <c r="J482" s="74">
        <f t="shared" si="7"/>
        <v>0</v>
      </c>
    </row>
    <row r="483" spans="3:10" x14ac:dyDescent="0.35">
      <c r="C483" s="69"/>
      <c r="D483" s="69"/>
      <c r="E483" s="70"/>
      <c r="F483" s="70"/>
      <c r="G483" s="71"/>
      <c r="H483" s="72"/>
      <c r="I483" s="73"/>
      <c r="J483" s="74">
        <f t="shared" si="7"/>
        <v>0</v>
      </c>
    </row>
    <row r="484" spans="3:10" x14ac:dyDescent="0.35">
      <c r="C484" s="69"/>
      <c r="D484" s="69"/>
      <c r="E484" s="70"/>
      <c r="F484" s="70"/>
      <c r="G484" s="71"/>
      <c r="H484" s="72"/>
      <c r="I484" s="73"/>
      <c r="J484" s="74">
        <f t="shared" si="7"/>
        <v>0</v>
      </c>
    </row>
    <row r="485" spans="3:10" x14ac:dyDescent="0.35">
      <c r="C485" s="69"/>
      <c r="D485" s="69"/>
      <c r="E485" s="70"/>
      <c r="F485" s="70"/>
      <c r="G485" s="71"/>
      <c r="H485" s="72"/>
      <c r="I485" s="73"/>
      <c r="J485" s="74">
        <f t="shared" si="7"/>
        <v>0</v>
      </c>
    </row>
    <row r="486" spans="3:10" x14ac:dyDescent="0.35">
      <c r="C486" s="69"/>
      <c r="D486" s="69"/>
      <c r="E486" s="70"/>
      <c r="F486" s="70"/>
      <c r="G486" s="71"/>
      <c r="H486" s="72"/>
      <c r="I486" s="73"/>
      <c r="J486" s="74">
        <f t="shared" si="7"/>
        <v>0</v>
      </c>
    </row>
    <row r="487" spans="3:10" x14ac:dyDescent="0.35">
      <c r="C487" s="69"/>
      <c r="D487" s="69"/>
      <c r="E487" s="70"/>
      <c r="F487" s="70"/>
      <c r="G487" s="71"/>
      <c r="H487" s="72"/>
      <c r="I487" s="73"/>
      <c r="J487" s="74">
        <f t="shared" si="7"/>
        <v>0</v>
      </c>
    </row>
    <row r="488" spans="3:10" x14ac:dyDescent="0.35">
      <c r="C488" s="69"/>
      <c r="D488" s="69"/>
      <c r="E488" s="70"/>
      <c r="F488" s="70"/>
      <c r="G488" s="71"/>
      <c r="H488" s="72"/>
      <c r="I488" s="73"/>
      <c r="J488" s="74">
        <f t="shared" si="7"/>
        <v>0</v>
      </c>
    </row>
    <row r="489" spans="3:10" x14ac:dyDescent="0.35">
      <c r="C489" s="69"/>
      <c r="D489" s="69"/>
      <c r="E489" s="70"/>
      <c r="F489" s="70"/>
      <c r="G489" s="71"/>
      <c r="H489" s="72"/>
      <c r="I489" s="73"/>
      <c r="J489" s="74">
        <f t="shared" si="7"/>
        <v>0</v>
      </c>
    </row>
    <row r="490" spans="3:10" x14ac:dyDescent="0.35">
      <c r="C490" s="69"/>
      <c r="D490" s="69"/>
      <c r="E490" s="70"/>
      <c r="F490" s="70"/>
      <c r="G490" s="71"/>
      <c r="H490" s="72"/>
      <c r="I490" s="73"/>
      <c r="J490" s="74">
        <f t="shared" si="7"/>
        <v>0</v>
      </c>
    </row>
    <row r="491" spans="3:10" x14ac:dyDescent="0.35">
      <c r="C491" s="69"/>
      <c r="D491" s="69"/>
      <c r="E491" s="70"/>
      <c r="F491" s="70"/>
      <c r="G491" s="71"/>
      <c r="H491" s="72"/>
      <c r="I491" s="73"/>
      <c r="J491" s="74">
        <f t="shared" si="7"/>
        <v>0</v>
      </c>
    </row>
    <row r="492" spans="3:10" x14ac:dyDescent="0.35">
      <c r="C492" s="69"/>
      <c r="D492" s="69"/>
      <c r="E492" s="70"/>
      <c r="F492" s="70"/>
      <c r="G492" s="71"/>
      <c r="H492" s="72"/>
      <c r="I492" s="73"/>
      <c r="J492" s="74">
        <f t="shared" si="7"/>
        <v>0</v>
      </c>
    </row>
    <row r="493" spans="3:10" x14ac:dyDescent="0.35">
      <c r="C493" s="69"/>
      <c r="D493" s="69"/>
      <c r="E493" s="70"/>
      <c r="F493" s="70"/>
      <c r="G493" s="71"/>
      <c r="H493" s="72"/>
      <c r="I493" s="73"/>
      <c r="J493" s="74">
        <f t="shared" si="7"/>
        <v>0</v>
      </c>
    </row>
    <row r="494" spans="3:10" x14ac:dyDescent="0.35">
      <c r="C494" s="69"/>
      <c r="D494" s="69"/>
      <c r="E494" s="70"/>
      <c r="F494" s="70"/>
      <c r="G494" s="71"/>
      <c r="H494" s="72"/>
      <c r="I494" s="73"/>
      <c r="J494" s="74">
        <f t="shared" si="7"/>
        <v>0</v>
      </c>
    </row>
    <row r="495" spans="3:10" x14ac:dyDescent="0.35">
      <c r="C495" s="69"/>
      <c r="D495" s="69"/>
      <c r="E495" s="70"/>
      <c r="F495" s="70"/>
      <c r="G495" s="71"/>
      <c r="H495" s="72"/>
      <c r="I495" s="73"/>
      <c r="J495" s="74">
        <f t="shared" si="7"/>
        <v>0</v>
      </c>
    </row>
    <row r="496" spans="3:10" x14ac:dyDescent="0.35">
      <c r="C496" s="69"/>
      <c r="D496" s="69"/>
      <c r="E496" s="70"/>
      <c r="F496" s="70"/>
      <c r="G496" s="71"/>
      <c r="H496" s="72"/>
      <c r="I496" s="73"/>
      <c r="J496" s="74">
        <f t="shared" si="7"/>
        <v>0</v>
      </c>
    </row>
    <row r="497" spans="3:10" x14ac:dyDescent="0.35">
      <c r="C497" s="69"/>
      <c r="D497" s="69"/>
      <c r="E497" s="70"/>
      <c r="F497" s="70"/>
      <c r="G497" s="71"/>
      <c r="H497" s="72"/>
      <c r="I497" s="73"/>
      <c r="J497" s="74">
        <f t="shared" si="7"/>
        <v>0</v>
      </c>
    </row>
    <row r="498" spans="3:10" x14ac:dyDescent="0.35">
      <c r="C498" s="69"/>
      <c r="D498" s="69"/>
      <c r="E498" s="70"/>
      <c r="F498" s="70"/>
      <c r="G498" s="71"/>
      <c r="H498" s="72"/>
      <c r="I498" s="73"/>
      <c r="J498" s="74">
        <f t="shared" si="7"/>
        <v>0</v>
      </c>
    </row>
    <row r="499" spans="3:10" x14ac:dyDescent="0.35">
      <c r="C499" s="69"/>
      <c r="D499" s="69"/>
      <c r="E499" s="70"/>
      <c r="F499" s="70"/>
      <c r="G499" s="71"/>
      <c r="H499" s="72"/>
      <c r="I499" s="73"/>
      <c r="J499" s="74">
        <f t="shared" si="7"/>
        <v>0</v>
      </c>
    </row>
    <row r="500" spans="3:10" x14ac:dyDescent="0.35">
      <c r="C500" s="69"/>
      <c r="D500" s="69"/>
      <c r="E500" s="70"/>
      <c r="F500" s="70"/>
      <c r="G500" s="71"/>
      <c r="H500" s="72"/>
      <c r="I500" s="73"/>
      <c r="J500" s="74">
        <f t="shared" si="7"/>
        <v>0</v>
      </c>
    </row>
    <row r="501" spans="3:10" x14ac:dyDescent="0.35">
      <c r="C501" s="69"/>
      <c r="D501" s="69"/>
      <c r="E501" s="70"/>
      <c r="F501" s="70"/>
      <c r="G501" s="71"/>
      <c r="H501" s="72"/>
      <c r="I501" s="73"/>
      <c r="J501" s="74">
        <f t="shared" si="7"/>
        <v>0</v>
      </c>
    </row>
    <row r="502" spans="3:10" x14ac:dyDescent="0.35">
      <c r="C502" s="69"/>
      <c r="D502" s="69"/>
      <c r="E502" s="70"/>
      <c r="F502" s="70"/>
      <c r="G502" s="71"/>
      <c r="H502" s="72"/>
      <c r="I502" s="73"/>
      <c r="J502" s="74">
        <f t="shared" si="7"/>
        <v>0</v>
      </c>
    </row>
    <row r="503" spans="3:10" x14ac:dyDescent="0.35">
      <c r="H503" s="83"/>
      <c r="I503" s="84"/>
      <c r="J503" s="83"/>
    </row>
    <row r="504" spans="3:10" x14ac:dyDescent="0.35">
      <c r="H504" s="85"/>
      <c r="I504" s="86"/>
      <c r="J504" s="85"/>
    </row>
    <row r="505" spans="3:10" x14ac:dyDescent="0.35">
      <c r="H505" s="85"/>
      <c r="I505" s="86"/>
      <c r="J505" s="85"/>
    </row>
    <row r="506" spans="3:10" x14ac:dyDescent="0.35">
      <c r="H506" s="85"/>
      <c r="I506" s="86"/>
      <c r="J506" s="85"/>
    </row>
    <row r="507" spans="3:10" x14ac:dyDescent="0.35">
      <c r="H507" s="85"/>
      <c r="I507" s="86"/>
      <c r="J507" s="85"/>
    </row>
    <row r="508" spans="3:10" x14ac:dyDescent="0.35">
      <c r="H508" s="85"/>
      <c r="I508" s="86"/>
      <c r="J508" s="85"/>
    </row>
    <row r="509" spans="3:10" x14ac:dyDescent="0.35">
      <c r="H509" s="85"/>
      <c r="I509" s="86"/>
      <c r="J509" s="85"/>
    </row>
    <row r="510" spans="3:10" x14ac:dyDescent="0.35">
      <c r="H510" s="85"/>
      <c r="I510" s="86"/>
      <c r="J510" s="85"/>
    </row>
    <row r="511" spans="3:10" x14ac:dyDescent="0.35">
      <c r="H511" s="85"/>
      <c r="I511" s="86"/>
      <c r="J511" s="85"/>
    </row>
    <row r="512" spans="3:10" x14ac:dyDescent="0.35">
      <c r="H512" s="85"/>
      <c r="I512" s="86"/>
      <c r="J512" s="85"/>
    </row>
    <row r="513" spans="8:10" x14ac:dyDescent="0.35">
      <c r="H513" s="85"/>
      <c r="I513" s="86"/>
      <c r="J513" s="85"/>
    </row>
    <row r="514" spans="8:10" x14ac:dyDescent="0.35">
      <c r="H514" s="85"/>
      <c r="I514" s="86"/>
      <c r="J514" s="85"/>
    </row>
    <row r="515" spans="8:10" x14ac:dyDescent="0.35">
      <c r="H515" s="85"/>
      <c r="I515" s="86"/>
      <c r="J515" s="85"/>
    </row>
    <row r="516" spans="8:10" x14ac:dyDescent="0.35">
      <c r="H516" s="85"/>
      <c r="I516" s="86"/>
      <c r="J516" s="85"/>
    </row>
    <row r="517" spans="8:10" x14ac:dyDescent="0.35">
      <c r="H517" s="85"/>
      <c r="I517" s="86"/>
      <c r="J517" s="85"/>
    </row>
    <row r="518" spans="8:10" x14ac:dyDescent="0.35">
      <c r="H518" s="85"/>
      <c r="I518" s="86"/>
      <c r="J518" s="85"/>
    </row>
    <row r="519" spans="8:10" x14ac:dyDescent="0.35">
      <c r="H519" s="85"/>
      <c r="I519" s="86"/>
      <c r="J519" s="85"/>
    </row>
    <row r="520" spans="8:10" x14ac:dyDescent="0.35">
      <c r="H520" s="85"/>
      <c r="I520" s="86"/>
      <c r="J520" s="85"/>
    </row>
    <row r="521" spans="8:10" x14ac:dyDescent="0.35">
      <c r="H521" s="85"/>
      <c r="I521" s="86"/>
      <c r="J521" s="85"/>
    </row>
    <row r="522" spans="8:10" x14ac:dyDescent="0.35">
      <c r="H522" s="85"/>
      <c r="I522" s="86"/>
      <c r="J522" s="85"/>
    </row>
    <row r="523" spans="8:10" x14ac:dyDescent="0.35">
      <c r="H523" s="85"/>
      <c r="I523" s="86"/>
      <c r="J523" s="85"/>
    </row>
    <row r="524" spans="8:10" x14ac:dyDescent="0.35">
      <c r="H524" s="85"/>
      <c r="I524" s="86"/>
      <c r="J524" s="85"/>
    </row>
    <row r="525" spans="8:10" x14ac:dyDescent="0.35">
      <c r="H525" s="85"/>
      <c r="I525" s="86"/>
      <c r="J525" s="85"/>
    </row>
    <row r="526" spans="8:10" x14ac:dyDescent="0.35">
      <c r="H526" s="85"/>
      <c r="I526" s="86"/>
      <c r="J526" s="85"/>
    </row>
    <row r="527" spans="8:10" x14ac:dyDescent="0.35">
      <c r="H527" s="85"/>
      <c r="I527" s="86"/>
      <c r="J527" s="85"/>
    </row>
    <row r="528" spans="8:10" x14ac:dyDescent="0.35">
      <c r="H528" s="85"/>
      <c r="I528" s="86"/>
      <c r="J528" s="85"/>
    </row>
    <row r="529" spans="8:10" x14ac:dyDescent="0.35">
      <c r="H529" s="85"/>
      <c r="I529" s="86"/>
      <c r="J529" s="85"/>
    </row>
    <row r="530" spans="8:10" x14ac:dyDescent="0.35">
      <c r="H530" s="85"/>
      <c r="I530" s="86"/>
      <c r="J530" s="85"/>
    </row>
    <row r="531" spans="8:10" x14ac:dyDescent="0.35">
      <c r="H531" s="85"/>
      <c r="I531" s="86"/>
      <c r="J531" s="85"/>
    </row>
    <row r="532" spans="8:10" x14ac:dyDescent="0.35">
      <c r="H532" s="85"/>
      <c r="I532" s="86"/>
      <c r="J532" s="85"/>
    </row>
    <row r="533" spans="8:10" x14ac:dyDescent="0.35">
      <c r="H533" s="85"/>
      <c r="I533" s="86"/>
      <c r="J533" s="85"/>
    </row>
    <row r="534" spans="8:10" x14ac:dyDescent="0.35">
      <c r="H534" s="85"/>
      <c r="I534" s="86"/>
      <c r="J534" s="85"/>
    </row>
    <row r="535" spans="8:10" x14ac:dyDescent="0.35">
      <c r="H535" s="85"/>
      <c r="I535" s="86"/>
      <c r="J535" s="85"/>
    </row>
    <row r="536" spans="8:10" x14ac:dyDescent="0.35">
      <c r="H536" s="85"/>
      <c r="I536" s="86"/>
      <c r="J536" s="85"/>
    </row>
    <row r="537" spans="8:10" x14ac:dyDescent="0.35">
      <c r="H537" s="85"/>
      <c r="I537" s="86"/>
      <c r="J537" s="85"/>
    </row>
    <row r="538" spans="8:10" x14ac:dyDescent="0.35">
      <c r="H538" s="85"/>
      <c r="I538" s="86"/>
      <c r="J538" s="85"/>
    </row>
    <row r="539" spans="8:10" x14ac:dyDescent="0.35">
      <c r="H539" s="85"/>
      <c r="I539" s="86"/>
      <c r="J539" s="85"/>
    </row>
    <row r="540" spans="8:10" x14ac:dyDescent="0.35">
      <c r="H540" s="85"/>
      <c r="I540" s="86"/>
      <c r="J540" s="85"/>
    </row>
    <row r="541" spans="8:10" x14ac:dyDescent="0.35">
      <c r="H541" s="85"/>
      <c r="I541" s="86"/>
      <c r="J541" s="85"/>
    </row>
    <row r="542" spans="8:10" x14ac:dyDescent="0.35">
      <c r="H542" s="85"/>
      <c r="I542" s="86"/>
      <c r="J542" s="85"/>
    </row>
    <row r="543" spans="8:10" x14ac:dyDescent="0.35">
      <c r="H543" s="85"/>
      <c r="I543" s="86"/>
      <c r="J543" s="85"/>
    </row>
    <row r="544" spans="8:10" x14ac:dyDescent="0.35">
      <c r="H544" s="85"/>
      <c r="I544" s="86"/>
      <c r="J544" s="85"/>
    </row>
    <row r="545" spans="8:10" x14ac:dyDescent="0.35">
      <c r="H545" s="85"/>
      <c r="I545" s="86"/>
      <c r="J545" s="85"/>
    </row>
    <row r="546" spans="8:10" x14ac:dyDescent="0.35">
      <c r="H546" s="85"/>
      <c r="I546" s="86"/>
      <c r="J546" s="85"/>
    </row>
    <row r="547" spans="8:10" x14ac:dyDescent="0.35">
      <c r="H547" s="85"/>
      <c r="I547" s="86"/>
      <c r="J547" s="85"/>
    </row>
    <row r="548" spans="8:10" x14ac:dyDescent="0.35">
      <c r="H548" s="85"/>
      <c r="I548" s="86"/>
      <c r="J548" s="85"/>
    </row>
    <row r="549" spans="8:10" x14ac:dyDescent="0.35">
      <c r="H549" s="85"/>
      <c r="I549" s="86"/>
      <c r="J549" s="85"/>
    </row>
    <row r="550" spans="8:10" x14ac:dyDescent="0.35">
      <c r="H550" s="85"/>
      <c r="I550" s="86"/>
      <c r="J550" s="85"/>
    </row>
    <row r="551" spans="8:10" x14ac:dyDescent="0.35">
      <c r="H551" s="85"/>
      <c r="I551" s="86"/>
      <c r="J551" s="85"/>
    </row>
    <row r="552" spans="8:10" x14ac:dyDescent="0.35">
      <c r="H552" s="85"/>
      <c r="I552" s="86"/>
      <c r="J552" s="85"/>
    </row>
    <row r="553" spans="8:10" x14ac:dyDescent="0.35">
      <c r="H553" s="85"/>
      <c r="I553" s="86"/>
      <c r="J553" s="85"/>
    </row>
    <row r="554" spans="8:10" x14ac:dyDescent="0.35">
      <c r="H554" s="85"/>
      <c r="I554" s="86"/>
      <c r="J554" s="85"/>
    </row>
    <row r="555" spans="8:10" x14ac:dyDescent="0.35">
      <c r="H555" s="85"/>
      <c r="I555" s="86"/>
      <c r="J555" s="85"/>
    </row>
    <row r="556" spans="8:10" x14ac:dyDescent="0.35">
      <c r="H556" s="85"/>
      <c r="I556" s="86"/>
      <c r="J556" s="85"/>
    </row>
    <row r="557" spans="8:10" x14ac:dyDescent="0.35">
      <c r="H557" s="85"/>
      <c r="I557" s="86"/>
      <c r="J557" s="85"/>
    </row>
    <row r="558" spans="8:10" x14ac:dyDescent="0.35">
      <c r="H558" s="85"/>
      <c r="I558" s="86"/>
      <c r="J558" s="85"/>
    </row>
    <row r="559" spans="8:10" x14ac:dyDescent="0.35">
      <c r="H559" s="85"/>
      <c r="I559" s="86"/>
      <c r="J559" s="85"/>
    </row>
    <row r="560" spans="8:10" x14ac:dyDescent="0.35">
      <c r="H560" s="85"/>
      <c r="I560" s="86"/>
      <c r="J560" s="85"/>
    </row>
    <row r="561" spans="8:10" x14ac:dyDescent="0.35">
      <c r="H561" s="85"/>
      <c r="I561" s="86"/>
      <c r="J561" s="85"/>
    </row>
    <row r="562" spans="8:10" x14ac:dyDescent="0.35">
      <c r="H562" s="85"/>
      <c r="I562" s="86"/>
      <c r="J562" s="85"/>
    </row>
    <row r="563" spans="8:10" x14ac:dyDescent="0.35">
      <c r="H563" s="85"/>
      <c r="I563" s="86"/>
      <c r="J563" s="85"/>
    </row>
    <row r="564" spans="8:10" x14ac:dyDescent="0.35">
      <c r="H564" s="85"/>
      <c r="I564" s="86"/>
      <c r="J564" s="85"/>
    </row>
    <row r="565" spans="8:10" x14ac:dyDescent="0.35">
      <c r="H565" s="85"/>
      <c r="I565" s="86"/>
      <c r="J565" s="85"/>
    </row>
    <row r="566" spans="8:10" x14ac:dyDescent="0.35">
      <c r="H566" s="85"/>
      <c r="I566" s="86"/>
      <c r="J566" s="85"/>
    </row>
    <row r="567" spans="8:10" x14ac:dyDescent="0.35">
      <c r="H567" s="85"/>
      <c r="I567" s="86"/>
      <c r="J567" s="85"/>
    </row>
    <row r="568" spans="8:10" x14ac:dyDescent="0.35">
      <c r="H568" s="85"/>
      <c r="I568" s="86"/>
      <c r="J568" s="85"/>
    </row>
    <row r="569" spans="8:10" x14ac:dyDescent="0.35">
      <c r="H569" s="85"/>
      <c r="I569" s="86"/>
      <c r="J569" s="85"/>
    </row>
    <row r="570" spans="8:10" x14ac:dyDescent="0.35">
      <c r="H570" s="85"/>
      <c r="I570" s="86"/>
      <c r="J570" s="85"/>
    </row>
    <row r="571" spans="8:10" x14ac:dyDescent="0.35">
      <c r="H571" s="85"/>
      <c r="I571" s="86"/>
      <c r="J571" s="85"/>
    </row>
    <row r="572" spans="8:10" x14ac:dyDescent="0.35">
      <c r="H572" s="85"/>
      <c r="I572" s="86"/>
      <c r="J572" s="85"/>
    </row>
    <row r="573" spans="8:10" x14ac:dyDescent="0.35">
      <c r="H573" s="85"/>
      <c r="I573" s="86"/>
      <c r="J573" s="85"/>
    </row>
    <row r="574" spans="8:10" x14ac:dyDescent="0.35">
      <c r="H574" s="85"/>
      <c r="I574" s="86"/>
      <c r="J574" s="85"/>
    </row>
    <row r="575" spans="8:10" x14ac:dyDescent="0.35">
      <c r="H575" s="85"/>
      <c r="I575" s="86"/>
      <c r="J575" s="85"/>
    </row>
    <row r="576" spans="8:10" x14ac:dyDescent="0.35">
      <c r="H576" s="85"/>
      <c r="I576" s="86"/>
      <c r="J576" s="85"/>
    </row>
    <row r="577" spans="8:10" x14ac:dyDescent="0.35">
      <c r="H577" s="85"/>
      <c r="I577" s="86"/>
      <c r="J577" s="85"/>
    </row>
    <row r="578" spans="8:10" x14ac:dyDescent="0.35">
      <c r="H578" s="85"/>
      <c r="I578" s="86"/>
      <c r="J578" s="85"/>
    </row>
    <row r="579" spans="8:10" x14ac:dyDescent="0.35">
      <c r="H579" s="85"/>
      <c r="I579" s="86"/>
      <c r="J579" s="85"/>
    </row>
    <row r="580" spans="8:10" x14ac:dyDescent="0.35">
      <c r="H580" s="85"/>
      <c r="I580" s="86"/>
      <c r="J580" s="85"/>
    </row>
    <row r="581" spans="8:10" x14ac:dyDescent="0.35">
      <c r="H581" s="85"/>
      <c r="I581" s="86"/>
      <c r="J581" s="85"/>
    </row>
    <row r="582" spans="8:10" x14ac:dyDescent="0.35">
      <c r="H582" s="85"/>
      <c r="I582" s="86"/>
      <c r="J582" s="85"/>
    </row>
    <row r="583" spans="8:10" x14ac:dyDescent="0.35">
      <c r="H583" s="85"/>
      <c r="I583" s="86"/>
      <c r="J583" s="85"/>
    </row>
    <row r="584" spans="8:10" x14ac:dyDescent="0.35">
      <c r="H584" s="85"/>
      <c r="I584" s="86"/>
      <c r="J584" s="85"/>
    </row>
    <row r="585" spans="8:10" x14ac:dyDescent="0.35">
      <c r="H585" s="85"/>
      <c r="I585" s="86"/>
      <c r="J585" s="85"/>
    </row>
    <row r="586" spans="8:10" x14ac:dyDescent="0.35">
      <c r="H586" s="85"/>
      <c r="I586" s="86"/>
      <c r="J586" s="85"/>
    </row>
    <row r="587" spans="8:10" x14ac:dyDescent="0.35">
      <c r="H587" s="85"/>
      <c r="I587" s="86"/>
      <c r="J587" s="85"/>
    </row>
    <row r="588" spans="8:10" x14ac:dyDescent="0.35">
      <c r="H588" s="85"/>
      <c r="I588" s="86"/>
      <c r="J588" s="85"/>
    </row>
    <row r="589" spans="8:10" x14ac:dyDescent="0.35">
      <c r="H589" s="85"/>
      <c r="I589" s="86"/>
      <c r="J589" s="85"/>
    </row>
    <row r="590" spans="8:10" x14ac:dyDescent="0.35">
      <c r="H590" s="85"/>
      <c r="I590" s="86"/>
      <c r="J590" s="85"/>
    </row>
    <row r="591" spans="8:10" x14ac:dyDescent="0.35">
      <c r="H591" s="85"/>
      <c r="I591" s="86"/>
      <c r="J591" s="85"/>
    </row>
    <row r="592" spans="8:10" x14ac:dyDescent="0.35">
      <c r="H592" s="85"/>
      <c r="I592" s="86"/>
      <c r="J592" s="85"/>
    </row>
    <row r="593" spans="8:10" x14ac:dyDescent="0.35">
      <c r="H593" s="85"/>
      <c r="I593" s="86"/>
      <c r="J593" s="85"/>
    </row>
    <row r="594" spans="8:10" x14ac:dyDescent="0.35">
      <c r="H594" s="85"/>
      <c r="I594" s="86"/>
      <c r="J594" s="85"/>
    </row>
    <row r="595" spans="8:10" x14ac:dyDescent="0.35">
      <c r="H595" s="85"/>
      <c r="I595" s="86"/>
      <c r="J595" s="85"/>
    </row>
    <row r="596" spans="8:10" x14ac:dyDescent="0.35">
      <c r="H596" s="85"/>
      <c r="I596" s="86"/>
      <c r="J596" s="85"/>
    </row>
    <row r="597" spans="8:10" x14ac:dyDescent="0.35">
      <c r="H597" s="85"/>
      <c r="I597" s="86"/>
      <c r="J597" s="85"/>
    </row>
    <row r="598" spans="8:10" x14ac:dyDescent="0.35">
      <c r="H598" s="85"/>
      <c r="I598" s="86"/>
      <c r="J598" s="85"/>
    </row>
    <row r="599" spans="8:10" x14ac:dyDescent="0.35">
      <c r="H599" s="85"/>
      <c r="I599" s="86"/>
      <c r="J599" s="85"/>
    </row>
    <row r="600" spans="8:10" x14ac:dyDescent="0.35">
      <c r="H600" s="85"/>
      <c r="I600" s="86"/>
      <c r="J600" s="85"/>
    </row>
    <row r="601" spans="8:10" x14ac:dyDescent="0.35">
      <c r="H601" s="85"/>
      <c r="I601" s="86"/>
      <c r="J601" s="85"/>
    </row>
    <row r="602" spans="8:10" x14ac:dyDescent="0.35">
      <c r="H602" s="85"/>
      <c r="I602" s="86"/>
      <c r="J602" s="85"/>
    </row>
    <row r="603" spans="8:10" x14ac:dyDescent="0.35">
      <c r="H603" s="85"/>
      <c r="I603" s="86"/>
      <c r="J603" s="85"/>
    </row>
    <row r="604" spans="8:10" x14ac:dyDescent="0.35">
      <c r="H604" s="85"/>
      <c r="I604" s="86"/>
      <c r="J604" s="85"/>
    </row>
    <row r="605" spans="8:10" x14ac:dyDescent="0.35">
      <c r="H605" s="85"/>
      <c r="I605" s="86"/>
      <c r="J605" s="85"/>
    </row>
    <row r="606" spans="8:10" x14ac:dyDescent="0.35">
      <c r="H606" s="85"/>
      <c r="I606" s="86"/>
      <c r="J606" s="85"/>
    </row>
    <row r="607" spans="8:10" x14ac:dyDescent="0.35">
      <c r="H607" s="85"/>
      <c r="I607" s="86"/>
      <c r="J607" s="85"/>
    </row>
    <row r="608" spans="8:10" x14ac:dyDescent="0.35">
      <c r="H608" s="85"/>
      <c r="I608" s="86"/>
      <c r="J608" s="85"/>
    </row>
    <row r="609" spans="8:10" x14ac:dyDescent="0.35">
      <c r="H609" s="85"/>
      <c r="I609" s="86"/>
      <c r="J609" s="85"/>
    </row>
    <row r="610" spans="8:10" x14ac:dyDescent="0.35">
      <c r="H610" s="85"/>
      <c r="I610" s="86"/>
      <c r="J610" s="85"/>
    </row>
    <row r="611" spans="8:10" x14ac:dyDescent="0.35">
      <c r="H611" s="85"/>
      <c r="I611" s="86"/>
      <c r="J611" s="85"/>
    </row>
    <row r="612" spans="8:10" x14ac:dyDescent="0.35">
      <c r="H612" s="85"/>
      <c r="I612" s="86"/>
      <c r="J612" s="85"/>
    </row>
    <row r="613" spans="8:10" x14ac:dyDescent="0.35">
      <c r="H613" s="85"/>
      <c r="I613" s="86"/>
      <c r="J613" s="85"/>
    </row>
    <row r="614" spans="8:10" x14ac:dyDescent="0.35">
      <c r="H614" s="85"/>
      <c r="I614" s="86"/>
      <c r="J614" s="85"/>
    </row>
    <row r="615" spans="8:10" x14ac:dyDescent="0.35">
      <c r="H615" s="85"/>
      <c r="I615" s="86"/>
      <c r="J615" s="85"/>
    </row>
    <row r="616" spans="8:10" x14ac:dyDescent="0.35">
      <c r="H616" s="85"/>
      <c r="I616" s="86"/>
      <c r="J616" s="85"/>
    </row>
    <row r="617" spans="8:10" x14ac:dyDescent="0.35">
      <c r="H617" s="85"/>
      <c r="I617" s="86"/>
      <c r="J617" s="85"/>
    </row>
    <row r="618" spans="8:10" x14ac:dyDescent="0.35">
      <c r="H618" s="85"/>
      <c r="I618" s="86"/>
      <c r="J618" s="85"/>
    </row>
    <row r="619" spans="8:10" x14ac:dyDescent="0.35">
      <c r="H619" s="85"/>
      <c r="I619" s="86"/>
      <c r="J619" s="85"/>
    </row>
    <row r="620" spans="8:10" x14ac:dyDescent="0.35">
      <c r="H620" s="85"/>
      <c r="I620" s="86"/>
      <c r="J620" s="85"/>
    </row>
    <row r="621" spans="8:10" x14ac:dyDescent="0.35">
      <c r="H621" s="85"/>
      <c r="I621" s="86"/>
      <c r="J621" s="85"/>
    </row>
    <row r="622" spans="8:10" x14ac:dyDescent="0.35">
      <c r="H622" s="85"/>
      <c r="I622" s="86"/>
      <c r="J622" s="85"/>
    </row>
    <row r="623" spans="8:10" x14ac:dyDescent="0.35">
      <c r="H623" s="85"/>
      <c r="I623" s="86"/>
      <c r="J623" s="85"/>
    </row>
    <row r="624" spans="8:10" x14ac:dyDescent="0.35">
      <c r="H624" s="85"/>
      <c r="I624" s="86"/>
      <c r="J624" s="85"/>
    </row>
    <row r="625" spans="8:10" x14ac:dyDescent="0.35">
      <c r="H625" s="85"/>
      <c r="I625" s="86"/>
      <c r="J625" s="85"/>
    </row>
    <row r="626" spans="8:10" x14ac:dyDescent="0.35">
      <c r="H626" s="85"/>
      <c r="I626" s="86"/>
      <c r="J626" s="85"/>
    </row>
    <row r="627" spans="8:10" x14ac:dyDescent="0.35">
      <c r="H627" s="85"/>
      <c r="I627" s="86"/>
      <c r="J627" s="85"/>
    </row>
    <row r="628" spans="8:10" x14ac:dyDescent="0.35">
      <c r="H628" s="85"/>
      <c r="I628" s="86"/>
      <c r="J628" s="85"/>
    </row>
    <row r="629" spans="8:10" x14ac:dyDescent="0.35">
      <c r="H629" s="85"/>
      <c r="I629" s="86"/>
      <c r="J629" s="85"/>
    </row>
    <row r="630" spans="8:10" x14ac:dyDescent="0.35">
      <c r="H630" s="85"/>
      <c r="I630" s="86"/>
      <c r="J630" s="85"/>
    </row>
    <row r="631" spans="8:10" x14ac:dyDescent="0.35">
      <c r="H631" s="85"/>
      <c r="I631" s="86"/>
      <c r="J631" s="85"/>
    </row>
    <row r="632" spans="8:10" x14ac:dyDescent="0.35">
      <c r="H632" s="85"/>
      <c r="I632" s="86"/>
      <c r="J632" s="85"/>
    </row>
    <row r="633" spans="8:10" x14ac:dyDescent="0.35">
      <c r="H633" s="85"/>
      <c r="I633" s="86"/>
      <c r="J633" s="85"/>
    </row>
    <row r="634" spans="8:10" x14ac:dyDescent="0.35">
      <c r="H634" s="85"/>
      <c r="I634" s="86"/>
      <c r="J634" s="85"/>
    </row>
    <row r="635" spans="8:10" x14ac:dyDescent="0.35">
      <c r="H635" s="85"/>
      <c r="I635" s="86"/>
      <c r="J635" s="85"/>
    </row>
    <row r="636" spans="8:10" x14ac:dyDescent="0.35">
      <c r="H636" s="85"/>
      <c r="I636" s="86"/>
      <c r="J636" s="85"/>
    </row>
    <row r="637" spans="8:10" x14ac:dyDescent="0.35">
      <c r="H637" s="85"/>
      <c r="I637" s="86"/>
      <c r="J637" s="85"/>
    </row>
    <row r="638" spans="8:10" x14ac:dyDescent="0.35">
      <c r="H638" s="85"/>
      <c r="I638" s="86"/>
      <c r="J638" s="85"/>
    </row>
    <row r="639" spans="8:10" x14ac:dyDescent="0.35">
      <c r="H639" s="85"/>
      <c r="I639" s="86"/>
      <c r="J639" s="85"/>
    </row>
    <row r="640" spans="8:10" x14ac:dyDescent="0.35">
      <c r="H640" s="85"/>
      <c r="I640" s="86"/>
      <c r="J640" s="85"/>
    </row>
    <row r="641" spans="8:10" x14ac:dyDescent="0.35">
      <c r="H641" s="85"/>
      <c r="I641" s="86"/>
      <c r="J641" s="85"/>
    </row>
    <row r="642" spans="8:10" x14ac:dyDescent="0.35">
      <c r="H642" s="85"/>
      <c r="I642" s="86"/>
      <c r="J642" s="85"/>
    </row>
    <row r="643" spans="8:10" x14ac:dyDescent="0.35">
      <c r="H643" s="85"/>
      <c r="I643" s="86"/>
      <c r="J643" s="85"/>
    </row>
    <row r="644" spans="8:10" x14ac:dyDescent="0.35">
      <c r="H644" s="85"/>
      <c r="I644" s="86"/>
      <c r="J644" s="85"/>
    </row>
    <row r="645" spans="8:10" x14ac:dyDescent="0.35">
      <c r="H645" s="85"/>
      <c r="I645" s="86"/>
      <c r="J645" s="85"/>
    </row>
    <row r="646" spans="8:10" x14ac:dyDescent="0.35">
      <c r="H646" s="85"/>
      <c r="I646" s="86"/>
      <c r="J646" s="85"/>
    </row>
    <row r="647" spans="8:10" x14ac:dyDescent="0.35">
      <c r="H647" s="85"/>
      <c r="I647" s="86"/>
      <c r="J647" s="85"/>
    </row>
    <row r="648" spans="8:10" x14ac:dyDescent="0.35">
      <c r="H648" s="85"/>
      <c r="I648" s="86"/>
      <c r="J648" s="85"/>
    </row>
    <row r="649" spans="8:10" x14ac:dyDescent="0.35">
      <c r="H649" s="85"/>
      <c r="I649" s="86"/>
      <c r="J649" s="85"/>
    </row>
    <row r="650" spans="8:10" x14ac:dyDescent="0.35">
      <c r="H650" s="85"/>
      <c r="I650" s="86"/>
      <c r="J650" s="85"/>
    </row>
    <row r="651" spans="8:10" x14ac:dyDescent="0.35">
      <c r="H651" s="85"/>
      <c r="I651" s="86"/>
      <c r="J651" s="85"/>
    </row>
    <row r="652" spans="8:10" x14ac:dyDescent="0.35">
      <c r="H652" s="85"/>
      <c r="I652" s="86"/>
      <c r="J652" s="85"/>
    </row>
    <row r="653" spans="8:10" x14ac:dyDescent="0.35">
      <c r="H653" s="85"/>
      <c r="I653" s="86"/>
      <c r="J653" s="85"/>
    </row>
    <row r="654" spans="8:10" x14ac:dyDescent="0.35">
      <c r="H654" s="85"/>
      <c r="I654" s="86"/>
      <c r="J654" s="85"/>
    </row>
    <row r="655" spans="8:10" x14ac:dyDescent="0.35">
      <c r="H655" s="85"/>
      <c r="I655" s="86"/>
      <c r="J655" s="85"/>
    </row>
    <row r="656" spans="8:10" x14ac:dyDescent="0.35">
      <c r="H656" s="85"/>
      <c r="I656" s="86"/>
      <c r="J656" s="85"/>
    </row>
    <row r="657" spans="8:10" x14ac:dyDescent="0.35">
      <c r="H657" s="85"/>
      <c r="I657" s="86"/>
      <c r="J657" s="85"/>
    </row>
    <row r="658" spans="8:10" x14ac:dyDescent="0.35">
      <c r="H658" s="85"/>
      <c r="I658" s="86"/>
      <c r="J658" s="85"/>
    </row>
    <row r="659" spans="8:10" x14ac:dyDescent="0.35">
      <c r="H659" s="85"/>
      <c r="I659" s="86"/>
      <c r="J659" s="85"/>
    </row>
    <row r="660" spans="8:10" x14ac:dyDescent="0.35">
      <c r="H660" s="85"/>
      <c r="I660" s="86"/>
      <c r="J660" s="85"/>
    </row>
    <row r="661" spans="8:10" x14ac:dyDescent="0.35">
      <c r="H661" s="85"/>
      <c r="I661" s="86"/>
      <c r="J661" s="85"/>
    </row>
    <row r="662" spans="8:10" x14ac:dyDescent="0.35">
      <c r="H662" s="85"/>
      <c r="I662" s="86"/>
      <c r="J662" s="85"/>
    </row>
    <row r="663" spans="8:10" x14ac:dyDescent="0.35">
      <c r="H663" s="85"/>
      <c r="I663" s="86"/>
      <c r="J663" s="85"/>
    </row>
    <row r="664" spans="8:10" x14ac:dyDescent="0.35">
      <c r="H664" s="85"/>
      <c r="I664" s="86"/>
      <c r="J664" s="85"/>
    </row>
    <row r="665" spans="8:10" x14ac:dyDescent="0.35">
      <c r="H665" s="85"/>
      <c r="I665" s="86"/>
      <c r="J665" s="85"/>
    </row>
    <row r="666" spans="8:10" x14ac:dyDescent="0.35">
      <c r="H666" s="85"/>
      <c r="I666" s="86"/>
      <c r="J666" s="85"/>
    </row>
    <row r="667" spans="8:10" x14ac:dyDescent="0.35">
      <c r="H667" s="85"/>
      <c r="I667" s="86"/>
      <c r="J667" s="85"/>
    </row>
    <row r="668" spans="8:10" x14ac:dyDescent="0.35">
      <c r="H668" s="85"/>
      <c r="I668" s="86"/>
      <c r="J668" s="85"/>
    </row>
    <row r="669" spans="8:10" x14ac:dyDescent="0.35">
      <c r="H669" s="85"/>
      <c r="I669" s="86"/>
      <c r="J669" s="85"/>
    </row>
    <row r="670" spans="8:10" x14ac:dyDescent="0.35">
      <c r="H670" s="85"/>
      <c r="I670" s="86"/>
      <c r="J670" s="85"/>
    </row>
    <row r="671" spans="8:10" x14ac:dyDescent="0.35">
      <c r="H671" s="85"/>
      <c r="I671" s="86"/>
      <c r="J671" s="85"/>
    </row>
    <row r="672" spans="8:10" x14ac:dyDescent="0.35">
      <c r="H672" s="85"/>
      <c r="I672" s="86"/>
      <c r="J672" s="85"/>
    </row>
    <row r="673" spans="8:10" x14ac:dyDescent="0.35">
      <c r="H673" s="85"/>
      <c r="I673" s="86"/>
      <c r="J673" s="85"/>
    </row>
    <row r="674" spans="8:10" x14ac:dyDescent="0.35">
      <c r="H674" s="85"/>
      <c r="I674" s="86"/>
      <c r="J674" s="85"/>
    </row>
    <row r="675" spans="8:10" x14ac:dyDescent="0.35">
      <c r="H675" s="85"/>
      <c r="I675" s="86"/>
      <c r="J675" s="85"/>
    </row>
    <row r="676" spans="8:10" x14ac:dyDescent="0.35">
      <c r="H676" s="85"/>
      <c r="I676" s="86"/>
      <c r="J676" s="85"/>
    </row>
    <row r="677" spans="8:10" x14ac:dyDescent="0.35">
      <c r="H677" s="85"/>
      <c r="I677" s="86"/>
      <c r="J677" s="85"/>
    </row>
    <row r="678" spans="8:10" x14ac:dyDescent="0.35">
      <c r="H678" s="85"/>
      <c r="I678" s="86"/>
      <c r="J678" s="85"/>
    </row>
    <row r="679" spans="8:10" x14ac:dyDescent="0.35">
      <c r="H679" s="85"/>
      <c r="I679" s="86"/>
      <c r="J679" s="85"/>
    </row>
    <row r="680" spans="8:10" x14ac:dyDescent="0.35">
      <c r="H680" s="85"/>
      <c r="I680" s="86"/>
      <c r="J680" s="85"/>
    </row>
    <row r="681" spans="8:10" x14ac:dyDescent="0.35">
      <c r="H681" s="85"/>
      <c r="I681" s="86"/>
      <c r="J681" s="85"/>
    </row>
    <row r="682" spans="8:10" x14ac:dyDescent="0.35">
      <c r="H682" s="85"/>
      <c r="I682" s="86"/>
      <c r="J682" s="85"/>
    </row>
    <row r="683" spans="8:10" x14ac:dyDescent="0.35">
      <c r="H683" s="85"/>
      <c r="I683" s="86"/>
      <c r="J683" s="85"/>
    </row>
    <row r="684" spans="8:10" x14ac:dyDescent="0.35">
      <c r="H684" s="85"/>
      <c r="I684" s="86"/>
      <c r="J684" s="85"/>
    </row>
    <row r="685" spans="8:10" x14ac:dyDescent="0.35">
      <c r="H685" s="85"/>
      <c r="I685" s="86"/>
      <c r="J685" s="85"/>
    </row>
    <row r="686" spans="8:10" x14ac:dyDescent="0.35">
      <c r="H686" s="85"/>
      <c r="I686" s="86"/>
      <c r="J686" s="85"/>
    </row>
    <row r="687" spans="8:10" x14ac:dyDescent="0.35">
      <c r="H687" s="85"/>
      <c r="I687" s="86"/>
      <c r="J687" s="85"/>
    </row>
    <row r="688" spans="8:10" x14ac:dyDescent="0.35">
      <c r="H688" s="85"/>
      <c r="I688" s="86"/>
      <c r="J688" s="85"/>
    </row>
    <row r="689" spans="8:10" x14ac:dyDescent="0.35">
      <c r="H689" s="85"/>
      <c r="I689" s="86"/>
      <c r="J689" s="85"/>
    </row>
    <row r="690" spans="8:10" x14ac:dyDescent="0.35">
      <c r="H690" s="85"/>
      <c r="I690" s="86"/>
      <c r="J690" s="85"/>
    </row>
    <row r="691" spans="8:10" x14ac:dyDescent="0.35">
      <c r="H691" s="85"/>
      <c r="I691" s="86"/>
      <c r="J691" s="85"/>
    </row>
    <row r="692" spans="8:10" x14ac:dyDescent="0.35">
      <c r="H692" s="85"/>
      <c r="I692" s="86"/>
      <c r="J692" s="85"/>
    </row>
    <row r="693" spans="8:10" x14ac:dyDescent="0.35">
      <c r="H693" s="85"/>
      <c r="I693" s="86"/>
      <c r="J693" s="85"/>
    </row>
    <row r="694" spans="8:10" x14ac:dyDescent="0.35">
      <c r="H694" s="85"/>
      <c r="I694" s="86"/>
      <c r="J694" s="85"/>
    </row>
    <row r="695" spans="8:10" x14ac:dyDescent="0.35">
      <c r="H695" s="85"/>
      <c r="I695" s="86"/>
      <c r="J695" s="85"/>
    </row>
    <row r="696" spans="8:10" x14ac:dyDescent="0.35">
      <c r="H696" s="85"/>
      <c r="I696" s="86"/>
      <c r="J696" s="85"/>
    </row>
    <row r="697" spans="8:10" x14ac:dyDescent="0.35">
      <c r="H697" s="85"/>
      <c r="I697" s="86"/>
      <c r="J697" s="85"/>
    </row>
    <row r="698" spans="8:10" x14ac:dyDescent="0.35">
      <c r="H698" s="85"/>
      <c r="I698" s="86"/>
      <c r="J698" s="85"/>
    </row>
    <row r="699" spans="8:10" x14ac:dyDescent="0.35">
      <c r="H699" s="85"/>
      <c r="I699" s="86"/>
      <c r="J699" s="85"/>
    </row>
    <row r="700" spans="8:10" x14ac:dyDescent="0.35">
      <c r="H700" s="85"/>
      <c r="I700" s="86"/>
      <c r="J700" s="85"/>
    </row>
    <row r="701" spans="8:10" x14ac:dyDescent="0.35">
      <c r="H701" s="85"/>
      <c r="I701" s="86"/>
      <c r="J701" s="85"/>
    </row>
    <row r="702" spans="8:10" x14ac:dyDescent="0.35">
      <c r="H702" s="85"/>
      <c r="I702" s="86"/>
      <c r="J702" s="85"/>
    </row>
    <row r="703" spans="8:10" x14ac:dyDescent="0.35">
      <c r="H703" s="85"/>
      <c r="I703" s="86"/>
      <c r="J703" s="85"/>
    </row>
    <row r="704" spans="8:10" x14ac:dyDescent="0.35">
      <c r="H704" s="85"/>
      <c r="I704" s="86"/>
      <c r="J704" s="85"/>
    </row>
    <row r="705" spans="8:10" x14ac:dyDescent="0.35">
      <c r="H705" s="85"/>
      <c r="I705" s="86"/>
      <c r="J705" s="85"/>
    </row>
    <row r="706" spans="8:10" x14ac:dyDescent="0.35">
      <c r="H706" s="85"/>
      <c r="I706" s="86"/>
      <c r="J706" s="85"/>
    </row>
    <row r="707" spans="8:10" x14ac:dyDescent="0.35">
      <c r="H707" s="85"/>
      <c r="I707" s="86"/>
      <c r="J707" s="85"/>
    </row>
    <row r="708" spans="8:10" x14ac:dyDescent="0.35">
      <c r="H708" s="85"/>
      <c r="I708" s="86"/>
      <c r="J708" s="85"/>
    </row>
    <row r="709" spans="8:10" x14ac:dyDescent="0.35">
      <c r="H709" s="85"/>
      <c r="I709" s="86"/>
      <c r="J709" s="85"/>
    </row>
    <row r="710" spans="8:10" x14ac:dyDescent="0.35">
      <c r="H710" s="85"/>
      <c r="I710" s="86"/>
      <c r="J710" s="85"/>
    </row>
    <row r="711" spans="8:10" x14ac:dyDescent="0.35">
      <c r="H711" s="85"/>
      <c r="I711" s="86"/>
      <c r="J711" s="85"/>
    </row>
    <row r="712" spans="8:10" x14ac:dyDescent="0.35">
      <c r="H712" s="85"/>
      <c r="I712" s="86"/>
      <c r="J712" s="85"/>
    </row>
    <row r="713" spans="8:10" x14ac:dyDescent="0.35">
      <c r="H713" s="85"/>
      <c r="I713" s="86"/>
      <c r="J713" s="85"/>
    </row>
    <row r="714" spans="8:10" x14ac:dyDescent="0.35">
      <c r="H714" s="85"/>
      <c r="I714" s="86"/>
      <c r="J714" s="85"/>
    </row>
    <row r="715" spans="8:10" x14ac:dyDescent="0.35">
      <c r="H715" s="85"/>
      <c r="I715" s="86"/>
      <c r="J715" s="85"/>
    </row>
    <row r="716" spans="8:10" x14ac:dyDescent="0.35">
      <c r="H716" s="85"/>
      <c r="I716" s="86"/>
      <c r="J716" s="85"/>
    </row>
    <row r="717" spans="8:10" x14ac:dyDescent="0.35">
      <c r="H717" s="85"/>
      <c r="I717" s="86"/>
      <c r="J717" s="85"/>
    </row>
    <row r="718" spans="8:10" x14ac:dyDescent="0.35">
      <c r="H718" s="85"/>
      <c r="I718" s="86"/>
      <c r="J718" s="85"/>
    </row>
    <row r="719" spans="8:10" x14ac:dyDescent="0.35">
      <c r="H719" s="85"/>
      <c r="I719" s="86"/>
      <c r="J719" s="85"/>
    </row>
    <row r="720" spans="8:10" x14ac:dyDescent="0.35">
      <c r="H720" s="85"/>
      <c r="I720" s="86"/>
      <c r="J720" s="85"/>
    </row>
    <row r="721" spans="8:10" x14ac:dyDescent="0.35">
      <c r="H721" s="85"/>
      <c r="I721" s="86"/>
      <c r="J721" s="85"/>
    </row>
    <row r="722" spans="8:10" x14ac:dyDescent="0.35">
      <c r="H722" s="85"/>
      <c r="I722" s="86"/>
      <c r="J722" s="85"/>
    </row>
    <row r="723" spans="8:10" x14ac:dyDescent="0.35">
      <c r="H723" s="85"/>
      <c r="I723" s="86"/>
      <c r="J723" s="85"/>
    </row>
    <row r="724" spans="8:10" x14ac:dyDescent="0.35">
      <c r="H724" s="85"/>
      <c r="I724" s="86"/>
      <c r="J724" s="85"/>
    </row>
    <row r="725" spans="8:10" x14ac:dyDescent="0.35">
      <c r="H725" s="85"/>
      <c r="I725" s="86"/>
      <c r="J725" s="85"/>
    </row>
    <row r="726" spans="8:10" x14ac:dyDescent="0.35">
      <c r="H726" s="85"/>
      <c r="I726" s="86"/>
      <c r="J726" s="85"/>
    </row>
    <row r="727" spans="8:10" x14ac:dyDescent="0.35">
      <c r="H727" s="85"/>
      <c r="I727" s="86"/>
      <c r="J727" s="85"/>
    </row>
    <row r="728" spans="8:10" x14ac:dyDescent="0.35">
      <c r="H728" s="85"/>
      <c r="I728" s="86"/>
      <c r="J728" s="85"/>
    </row>
    <row r="729" spans="8:10" x14ac:dyDescent="0.35">
      <c r="H729" s="85"/>
      <c r="I729" s="86"/>
      <c r="J729" s="85"/>
    </row>
    <row r="730" spans="8:10" x14ac:dyDescent="0.35">
      <c r="H730" s="85"/>
      <c r="I730" s="86"/>
      <c r="J730" s="85"/>
    </row>
    <row r="731" spans="8:10" x14ac:dyDescent="0.35">
      <c r="H731" s="85"/>
      <c r="I731" s="86"/>
      <c r="J731" s="85"/>
    </row>
    <row r="732" spans="8:10" x14ac:dyDescent="0.35">
      <c r="H732" s="85"/>
      <c r="I732" s="86"/>
      <c r="J732" s="85"/>
    </row>
    <row r="733" spans="8:10" x14ac:dyDescent="0.35">
      <c r="H733" s="85"/>
      <c r="I733" s="86"/>
      <c r="J733" s="85"/>
    </row>
    <row r="734" spans="8:10" x14ac:dyDescent="0.35">
      <c r="H734" s="85"/>
      <c r="I734" s="86"/>
      <c r="J734" s="85"/>
    </row>
    <row r="735" spans="8:10" x14ac:dyDescent="0.35">
      <c r="H735" s="85"/>
      <c r="I735" s="86"/>
      <c r="J735" s="85"/>
    </row>
    <row r="736" spans="8:10" x14ac:dyDescent="0.35">
      <c r="H736" s="85"/>
      <c r="I736" s="86"/>
      <c r="J736" s="85"/>
    </row>
    <row r="737" spans="8:10" x14ac:dyDescent="0.35">
      <c r="H737" s="85"/>
      <c r="I737" s="86"/>
      <c r="J737" s="85"/>
    </row>
    <row r="738" spans="8:10" x14ac:dyDescent="0.35">
      <c r="H738" s="85"/>
      <c r="I738" s="86"/>
      <c r="J738" s="85"/>
    </row>
    <row r="739" spans="8:10" x14ac:dyDescent="0.35">
      <c r="H739" s="85"/>
      <c r="I739" s="86"/>
      <c r="J739" s="85"/>
    </row>
    <row r="740" spans="8:10" x14ac:dyDescent="0.35">
      <c r="H740" s="85"/>
      <c r="I740" s="86"/>
      <c r="J740" s="85"/>
    </row>
    <row r="741" spans="8:10" x14ac:dyDescent="0.35">
      <c r="H741" s="85"/>
      <c r="I741" s="86"/>
      <c r="J741" s="85"/>
    </row>
    <row r="742" spans="8:10" x14ac:dyDescent="0.35">
      <c r="H742" s="85"/>
      <c r="I742" s="86"/>
      <c r="J742" s="85"/>
    </row>
    <row r="743" spans="8:10" x14ac:dyDescent="0.35">
      <c r="H743" s="85"/>
      <c r="I743" s="86"/>
      <c r="J743" s="85"/>
    </row>
    <row r="744" spans="8:10" x14ac:dyDescent="0.35">
      <c r="H744" s="85"/>
      <c r="I744" s="86"/>
      <c r="J744" s="85"/>
    </row>
    <row r="745" spans="8:10" x14ac:dyDescent="0.35">
      <c r="H745" s="85"/>
      <c r="I745" s="86"/>
      <c r="J745" s="85"/>
    </row>
    <row r="746" spans="8:10" x14ac:dyDescent="0.35">
      <c r="H746" s="85"/>
      <c r="I746" s="86"/>
      <c r="J746" s="85"/>
    </row>
    <row r="747" spans="8:10" x14ac:dyDescent="0.35">
      <c r="H747" s="85"/>
      <c r="I747" s="86"/>
      <c r="J747" s="85"/>
    </row>
    <row r="748" spans="8:10" x14ac:dyDescent="0.35">
      <c r="H748" s="85"/>
      <c r="I748" s="86"/>
      <c r="J748" s="85"/>
    </row>
    <row r="749" spans="8:10" x14ac:dyDescent="0.35">
      <c r="H749" s="85"/>
      <c r="I749" s="86"/>
      <c r="J749" s="85"/>
    </row>
    <row r="750" spans="8:10" x14ac:dyDescent="0.35">
      <c r="H750" s="85"/>
      <c r="I750" s="86"/>
      <c r="J750" s="85"/>
    </row>
    <row r="751" spans="8:10" x14ac:dyDescent="0.35">
      <c r="H751" s="85"/>
      <c r="I751" s="86"/>
      <c r="J751" s="85"/>
    </row>
    <row r="752" spans="8:10" x14ac:dyDescent="0.35">
      <c r="H752" s="85"/>
      <c r="I752" s="86"/>
      <c r="J752" s="85"/>
    </row>
    <row r="753" spans="8:10" x14ac:dyDescent="0.35">
      <c r="H753" s="85"/>
      <c r="I753" s="86"/>
      <c r="J753" s="85"/>
    </row>
    <row r="754" spans="8:10" x14ac:dyDescent="0.35">
      <c r="H754" s="85"/>
      <c r="I754" s="86"/>
      <c r="J754" s="85"/>
    </row>
    <row r="755" spans="8:10" x14ac:dyDescent="0.35">
      <c r="H755" s="85"/>
      <c r="I755" s="86"/>
      <c r="J755" s="85"/>
    </row>
    <row r="756" spans="8:10" x14ac:dyDescent="0.35">
      <c r="H756" s="85"/>
      <c r="I756" s="86"/>
      <c r="J756" s="85"/>
    </row>
    <row r="757" spans="8:10" x14ac:dyDescent="0.35">
      <c r="H757" s="85"/>
      <c r="I757" s="86"/>
      <c r="J757" s="85"/>
    </row>
    <row r="758" spans="8:10" x14ac:dyDescent="0.35">
      <c r="H758" s="85"/>
      <c r="I758" s="86"/>
      <c r="J758" s="85"/>
    </row>
    <row r="759" spans="8:10" x14ac:dyDescent="0.35">
      <c r="H759" s="85"/>
      <c r="I759" s="86"/>
      <c r="J759" s="85"/>
    </row>
    <row r="760" spans="8:10" x14ac:dyDescent="0.35">
      <c r="H760" s="85"/>
      <c r="I760" s="86"/>
      <c r="J760" s="85"/>
    </row>
    <row r="761" spans="8:10" x14ac:dyDescent="0.35">
      <c r="H761" s="85"/>
      <c r="I761" s="86"/>
      <c r="J761" s="85"/>
    </row>
    <row r="762" spans="8:10" x14ac:dyDescent="0.35">
      <c r="H762" s="85"/>
      <c r="I762" s="86"/>
      <c r="J762" s="85"/>
    </row>
    <row r="763" spans="8:10" x14ac:dyDescent="0.35">
      <c r="H763" s="85"/>
      <c r="I763" s="86"/>
      <c r="J763" s="85"/>
    </row>
    <row r="764" spans="8:10" x14ac:dyDescent="0.35">
      <c r="H764" s="85"/>
      <c r="I764" s="86"/>
      <c r="J764" s="85"/>
    </row>
    <row r="765" spans="8:10" x14ac:dyDescent="0.35">
      <c r="H765" s="85"/>
      <c r="I765" s="86"/>
      <c r="J765" s="85"/>
    </row>
    <row r="766" spans="8:10" x14ac:dyDescent="0.35">
      <c r="H766" s="85"/>
      <c r="I766" s="86"/>
      <c r="J766" s="85"/>
    </row>
    <row r="767" spans="8:10" x14ac:dyDescent="0.35">
      <c r="H767" s="85"/>
      <c r="I767" s="86"/>
      <c r="J767" s="85"/>
    </row>
    <row r="768" spans="8:10" x14ac:dyDescent="0.35">
      <c r="H768" s="85"/>
      <c r="I768" s="86"/>
      <c r="J768" s="85"/>
    </row>
    <row r="769" spans="8:10" x14ac:dyDescent="0.35">
      <c r="H769" s="85"/>
      <c r="I769" s="86"/>
      <c r="J769" s="85"/>
    </row>
    <row r="770" spans="8:10" x14ac:dyDescent="0.35">
      <c r="H770" s="85"/>
      <c r="I770" s="86"/>
      <c r="J770" s="85"/>
    </row>
    <row r="771" spans="8:10" x14ac:dyDescent="0.35">
      <c r="H771" s="85"/>
      <c r="I771" s="86"/>
      <c r="J771" s="85"/>
    </row>
    <row r="772" spans="8:10" x14ac:dyDescent="0.35">
      <c r="H772" s="85"/>
      <c r="I772" s="86"/>
      <c r="J772" s="85"/>
    </row>
    <row r="773" spans="8:10" x14ac:dyDescent="0.35">
      <c r="H773" s="85"/>
      <c r="I773" s="86"/>
      <c r="J773" s="85"/>
    </row>
    <row r="774" spans="8:10" x14ac:dyDescent="0.35">
      <c r="H774" s="85"/>
      <c r="I774" s="86"/>
      <c r="J774" s="85"/>
    </row>
    <row r="775" spans="8:10" x14ac:dyDescent="0.35">
      <c r="H775" s="85"/>
      <c r="I775" s="86"/>
      <c r="J775" s="85"/>
    </row>
    <row r="776" spans="8:10" x14ac:dyDescent="0.35">
      <c r="H776" s="85"/>
      <c r="I776" s="86"/>
      <c r="J776" s="85"/>
    </row>
    <row r="777" spans="8:10" x14ac:dyDescent="0.35">
      <c r="H777" s="85"/>
      <c r="I777" s="86"/>
      <c r="J777" s="85"/>
    </row>
    <row r="778" spans="8:10" x14ac:dyDescent="0.35">
      <c r="H778" s="85"/>
      <c r="I778" s="86"/>
      <c r="J778" s="85"/>
    </row>
    <row r="779" spans="8:10" x14ac:dyDescent="0.35">
      <c r="H779" s="85"/>
      <c r="I779" s="86"/>
      <c r="J779" s="85"/>
    </row>
    <row r="780" spans="8:10" x14ac:dyDescent="0.35">
      <c r="H780" s="85"/>
      <c r="I780" s="86"/>
      <c r="J780" s="85"/>
    </row>
    <row r="781" spans="8:10" x14ac:dyDescent="0.35">
      <c r="H781" s="85"/>
      <c r="I781" s="86"/>
      <c r="J781" s="85"/>
    </row>
    <row r="782" spans="8:10" x14ac:dyDescent="0.35">
      <c r="H782" s="85"/>
      <c r="I782" s="86"/>
      <c r="J782" s="85"/>
    </row>
    <row r="783" spans="8:10" x14ac:dyDescent="0.35">
      <c r="H783" s="85"/>
      <c r="I783" s="86"/>
      <c r="J783" s="85"/>
    </row>
    <row r="784" spans="8:10" x14ac:dyDescent="0.35">
      <c r="H784" s="85"/>
      <c r="I784" s="86"/>
      <c r="J784" s="85"/>
    </row>
    <row r="785" spans="8:10" x14ac:dyDescent="0.35">
      <c r="H785" s="85"/>
      <c r="I785" s="86"/>
      <c r="J785" s="85"/>
    </row>
    <row r="786" spans="8:10" x14ac:dyDescent="0.35">
      <c r="H786" s="85"/>
      <c r="I786" s="86"/>
      <c r="J786" s="85"/>
    </row>
    <row r="787" spans="8:10" x14ac:dyDescent="0.35">
      <c r="H787" s="85"/>
      <c r="I787" s="86"/>
      <c r="J787" s="85"/>
    </row>
    <row r="788" spans="8:10" x14ac:dyDescent="0.35">
      <c r="H788" s="85"/>
      <c r="I788" s="86"/>
      <c r="J788" s="85"/>
    </row>
    <row r="789" spans="8:10" x14ac:dyDescent="0.35">
      <c r="H789" s="85"/>
      <c r="I789" s="86"/>
      <c r="J789" s="85"/>
    </row>
    <row r="790" spans="8:10" x14ac:dyDescent="0.35">
      <c r="H790" s="85"/>
      <c r="I790" s="86"/>
      <c r="J790" s="85"/>
    </row>
    <row r="791" spans="8:10" x14ac:dyDescent="0.35">
      <c r="H791" s="85"/>
      <c r="I791" s="86"/>
      <c r="J791" s="85"/>
    </row>
    <row r="792" spans="8:10" x14ac:dyDescent="0.35">
      <c r="H792" s="85"/>
      <c r="I792" s="86"/>
      <c r="J792" s="85"/>
    </row>
    <row r="793" spans="8:10" x14ac:dyDescent="0.35">
      <c r="H793" s="85"/>
      <c r="I793" s="86"/>
      <c r="J793" s="85"/>
    </row>
    <row r="794" spans="8:10" x14ac:dyDescent="0.35">
      <c r="H794" s="85"/>
      <c r="I794" s="86"/>
      <c r="J794" s="85"/>
    </row>
    <row r="795" spans="8:10" x14ac:dyDescent="0.35">
      <c r="H795" s="85"/>
      <c r="I795" s="86"/>
      <c r="J795" s="85"/>
    </row>
    <row r="796" spans="8:10" x14ac:dyDescent="0.35">
      <c r="H796" s="85"/>
      <c r="I796" s="86"/>
      <c r="J796" s="85"/>
    </row>
    <row r="797" spans="8:10" x14ac:dyDescent="0.35">
      <c r="H797" s="85"/>
      <c r="I797" s="86"/>
      <c r="J797" s="85"/>
    </row>
    <row r="798" spans="8:10" x14ac:dyDescent="0.35">
      <c r="H798" s="85"/>
      <c r="I798" s="86"/>
      <c r="J798" s="85"/>
    </row>
    <row r="799" spans="8:10" x14ac:dyDescent="0.35">
      <c r="H799" s="85"/>
      <c r="I799" s="86"/>
      <c r="J799" s="85"/>
    </row>
    <row r="800" spans="8:10" x14ac:dyDescent="0.35">
      <c r="H800" s="85"/>
      <c r="I800" s="86"/>
      <c r="J800" s="85"/>
    </row>
    <row r="801" spans="8:10" x14ac:dyDescent="0.35">
      <c r="H801" s="85"/>
      <c r="I801" s="86"/>
      <c r="J801" s="85"/>
    </row>
    <row r="802" spans="8:10" x14ac:dyDescent="0.35">
      <c r="H802" s="85"/>
      <c r="I802" s="86"/>
      <c r="J802" s="85"/>
    </row>
    <row r="803" spans="8:10" x14ac:dyDescent="0.35">
      <c r="H803" s="85"/>
      <c r="I803" s="86"/>
      <c r="J803" s="85"/>
    </row>
    <row r="804" spans="8:10" x14ac:dyDescent="0.35">
      <c r="H804" s="85"/>
      <c r="I804" s="86"/>
      <c r="J804" s="85"/>
    </row>
    <row r="805" spans="8:10" x14ac:dyDescent="0.35">
      <c r="H805" s="85"/>
      <c r="I805" s="86"/>
      <c r="J805" s="85"/>
    </row>
    <row r="806" spans="8:10" x14ac:dyDescent="0.35">
      <c r="H806" s="85"/>
      <c r="I806" s="86"/>
      <c r="J806" s="85"/>
    </row>
    <row r="807" spans="8:10" x14ac:dyDescent="0.35">
      <c r="H807" s="85"/>
      <c r="I807" s="86"/>
      <c r="J807" s="85"/>
    </row>
    <row r="808" spans="8:10" x14ac:dyDescent="0.35">
      <c r="H808" s="85"/>
      <c r="I808" s="86"/>
      <c r="J808" s="85"/>
    </row>
    <row r="809" spans="8:10" x14ac:dyDescent="0.35">
      <c r="H809" s="85"/>
      <c r="I809" s="86"/>
      <c r="J809" s="85"/>
    </row>
    <row r="810" spans="8:10" x14ac:dyDescent="0.35">
      <c r="H810" s="85"/>
      <c r="I810" s="86"/>
      <c r="J810" s="85"/>
    </row>
    <row r="811" spans="8:10" x14ac:dyDescent="0.35">
      <c r="H811" s="85"/>
      <c r="I811" s="86"/>
      <c r="J811" s="85"/>
    </row>
    <row r="812" spans="8:10" x14ac:dyDescent="0.35">
      <c r="H812" s="85"/>
      <c r="I812" s="86"/>
      <c r="J812" s="85"/>
    </row>
    <row r="813" spans="8:10" x14ac:dyDescent="0.35">
      <c r="H813" s="85"/>
      <c r="I813" s="86"/>
      <c r="J813" s="85"/>
    </row>
    <row r="814" spans="8:10" x14ac:dyDescent="0.35">
      <c r="H814" s="85"/>
      <c r="I814" s="86"/>
      <c r="J814" s="85"/>
    </row>
    <row r="815" spans="8:10" x14ac:dyDescent="0.35">
      <c r="H815" s="85"/>
      <c r="I815" s="86"/>
      <c r="J815" s="85"/>
    </row>
    <row r="816" spans="8:10" x14ac:dyDescent="0.35">
      <c r="H816" s="85"/>
      <c r="I816" s="86"/>
      <c r="J816" s="85"/>
    </row>
    <row r="817" spans="8:10" x14ac:dyDescent="0.35">
      <c r="H817" s="85"/>
      <c r="I817" s="86"/>
      <c r="J817" s="85"/>
    </row>
    <row r="818" spans="8:10" x14ac:dyDescent="0.35">
      <c r="H818" s="85"/>
      <c r="I818" s="86"/>
      <c r="J818" s="85"/>
    </row>
    <row r="819" spans="8:10" x14ac:dyDescent="0.35">
      <c r="H819" s="85"/>
      <c r="I819" s="86"/>
      <c r="J819" s="85"/>
    </row>
    <row r="820" spans="8:10" x14ac:dyDescent="0.35">
      <c r="H820" s="85"/>
      <c r="I820" s="86"/>
      <c r="J820" s="85"/>
    </row>
    <row r="821" spans="8:10" x14ac:dyDescent="0.35">
      <c r="H821" s="85"/>
      <c r="I821" s="86"/>
      <c r="J821" s="85"/>
    </row>
    <row r="822" spans="8:10" x14ac:dyDescent="0.35">
      <c r="H822" s="85"/>
      <c r="I822" s="86"/>
      <c r="J822" s="85"/>
    </row>
    <row r="823" spans="8:10" x14ac:dyDescent="0.35">
      <c r="H823" s="85"/>
      <c r="I823" s="86"/>
      <c r="J823" s="85"/>
    </row>
    <row r="824" spans="8:10" x14ac:dyDescent="0.35">
      <c r="H824" s="85"/>
      <c r="I824" s="86"/>
      <c r="J824" s="85"/>
    </row>
    <row r="825" spans="8:10" x14ac:dyDescent="0.35">
      <c r="H825" s="85"/>
      <c r="I825" s="86"/>
      <c r="J825" s="85"/>
    </row>
    <row r="826" spans="8:10" x14ac:dyDescent="0.35">
      <c r="H826" s="85"/>
      <c r="I826" s="86"/>
      <c r="J826" s="85"/>
    </row>
    <row r="827" spans="8:10" x14ac:dyDescent="0.35">
      <c r="H827" s="85"/>
      <c r="I827" s="86"/>
      <c r="J827" s="85"/>
    </row>
    <row r="828" spans="8:10" x14ac:dyDescent="0.35">
      <c r="H828" s="85"/>
      <c r="I828" s="86"/>
      <c r="J828" s="85"/>
    </row>
    <row r="829" spans="8:10" x14ac:dyDescent="0.35">
      <c r="H829" s="85"/>
      <c r="I829" s="86"/>
      <c r="J829" s="85"/>
    </row>
    <row r="830" spans="8:10" x14ac:dyDescent="0.35">
      <c r="H830" s="85"/>
      <c r="I830" s="86"/>
      <c r="J830" s="85"/>
    </row>
    <row r="831" spans="8:10" x14ac:dyDescent="0.35">
      <c r="H831" s="85"/>
      <c r="I831" s="86"/>
      <c r="J831" s="85"/>
    </row>
    <row r="832" spans="8:10" x14ac:dyDescent="0.35">
      <c r="H832" s="85"/>
      <c r="I832" s="86"/>
      <c r="J832" s="85"/>
    </row>
    <row r="833" spans="8:10" x14ac:dyDescent="0.35">
      <c r="H833" s="85"/>
      <c r="I833" s="86"/>
      <c r="J833" s="85"/>
    </row>
    <row r="834" spans="8:10" x14ac:dyDescent="0.35">
      <c r="H834" s="85"/>
      <c r="I834" s="86"/>
      <c r="J834" s="85"/>
    </row>
    <row r="835" spans="8:10" x14ac:dyDescent="0.35">
      <c r="H835" s="85"/>
      <c r="I835" s="86"/>
      <c r="J835" s="85"/>
    </row>
    <row r="836" spans="8:10" x14ac:dyDescent="0.35">
      <c r="H836" s="85"/>
      <c r="I836" s="86"/>
      <c r="J836" s="85"/>
    </row>
    <row r="837" spans="8:10" x14ac:dyDescent="0.35">
      <c r="H837" s="85"/>
      <c r="I837" s="86"/>
      <c r="J837" s="85"/>
    </row>
    <row r="838" spans="8:10" x14ac:dyDescent="0.35">
      <c r="H838" s="85"/>
      <c r="I838" s="86"/>
      <c r="J838" s="85"/>
    </row>
    <row r="839" spans="8:10" x14ac:dyDescent="0.35">
      <c r="H839" s="85"/>
      <c r="I839" s="86"/>
      <c r="J839" s="85"/>
    </row>
    <row r="840" spans="8:10" x14ac:dyDescent="0.35">
      <c r="H840" s="85"/>
      <c r="I840" s="86"/>
      <c r="J840" s="85"/>
    </row>
    <row r="841" spans="8:10" x14ac:dyDescent="0.35">
      <c r="H841" s="85"/>
      <c r="I841" s="86"/>
      <c r="J841" s="85"/>
    </row>
    <row r="842" spans="8:10" x14ac:dyDescent="0.35">
      <c r="H842" s="85"/>
      <c r="I842" s="86"/>
      <c r="J842" s="85"/>
    </row>
    <row r="843" spans="8:10" x14ac:dyDescent="0.35">
      <c r="H843" s="85"/>
      <c r="I843" s="86"/>
      <c r="J843" s="85"/>
    </row>
    <row r="844" spans="8:10" x14ac:dyDescent="0.35">
      <c r="H844" s="85"/>
      <c r="I844" s="86"/>
      <c r="J844" s="85"/>
    </row>
    <row r="845" spans="8:10" x14ac:dyDescent="0.35">
      <c r="H845" s="85"/>
      <c r="I845" s="86"/>
      <c r="J845" s="85"/>
    </row>
    <row r="846" spans="8:10" x14ac:dyDescent="0.35">
      <c r="H846" s="85"/>
      <c r="I846" s="86"/>
      <c r="J846" s="85"/>
    </row>
    <row r="847" spans="8:10" x14ac:dyDescent="0.35">
      <c r="H847" s="85"/>
      <c r="I847" s="86"/>
      <c r="J847" s="85"/>
    </row>
    <row r="848" spans="8:10" x14ac:dyDescent="0.35">
      <c r="H848" s="85"/>
      <c r="I848" s="86"/>
      <c r="J848" s="85"/>
    </row>
    <row r="849" spans="8:10" x14ac:dyDescent="0.35">
      <c r="H849" s="85"/>
      <c r="I849" s="86"/>
      <c r="J849" s="85"/>
    </row>
    <row r="850" spans="8:10" x14ac:dyDescent="0.35">
      <c r="H850" s="85"/>
      <c r="I850" s="86"/>
      <c r="J850" s="85"/>
    </row>
    <row r="851" spans="8:10" x14ac:dyDescent="0.35">
      <c r="H851" s="85"/>
      <c r="I851" s="86"/>
      <c r="J851" s="85"/>
    </row>
    <row r="852" spans="8:10" x14ac:dyDescent="0.35">
      <c r="H852" s="85"/>
      <c r="I852" s="86"/>
      <c r="J852" s="85"/>
    </row>
    <row r="853" spans="8:10" x14ac:dyDescent="0.35">
      <c r="H853" s="85"/>
      <c r="I853" s="86"/>
      <c r="J853" s="85"/>
    </row>
    <row r="854" spans="8:10" x14ac:dyDescent="0.35">
      <c r="H854" s="85"/>
      <c r="I854" s="86"/>
      <c r="J854" s="85"/>
    </row>
    <row r="855" spans="8:10" x14ac:dyDescent="0.35">
      <c r="H855" s="85"/>
      <c r="I855" s="86"/>
      <c r="J855" s="85"/>
    </row>
    <row r="856" spans="8:10" x14ac:dyDescent="0.35">
      <c r="H856" s="85"/>
      <c r="I856" s="86"/>
      <c r="J856" s="85"/>
    </row>
    <row r="857" spans="8:10" x14ac:dyDescent="0.35">
      <c r="H857" s="85"/>
      <c r="I857" s="86"/>
      <c r="J857" s="85"/>
    </row>
    <row r="858" spans="8:10" x14ac:dyDescent="0.35">
      <c r="H858" s="85"/>
      <c r="I858" s="86"/>
      <c r="J858" s="85"/>
    </row>
    <row r="859" spans="8:10" x14ac:dyDescent="0.35">
      <c r="H859" s="85"/>
      <c r="I859" s="86"/>
      <c r="J859" s="85"/>
    </row>
    <row r="860" spans="8:10" x14ac:dyDescent="0.35">
      <c r="H860" s="85"/>
      <c r="I860" s="86"/>
      <c r="J860" s="85"/>
    </row>
    <row r="861" spans="8:10" x14ac:dyDescent="0.35">
      <c r="H861" s="85"/>
      <c r="I861" s="86"/>
      <c r="J861" s="85"/>
    </row>
    <row r="862" spans="8:10" x14ac:dyDescent="0.35">
      <c r="H862" s="85"/>
      <c r="I862" s="86"/>
      <c r="J862" s="85"/>
    </row>
    <row r="863" spans="8:10" x14ac:dyDescent="0.35">
      <c r="H863" s="85"/>
      <c r="I863" s="86"/>
      <c r="J863" s="85"/>
    </row>
    <row r="864" spans="8:10" x14ac:dyDescent="0.35">
      <c r="H864" s="85"/>
      <c r="I864" s="86"/>
      <c r="J864" s="85"/>
    </row>
    <row r="865" spans="8:10" x14ac:dyDescent="0.35">
      <c r="H865" s="85"/>
      <c r="I865" s="86"/>
      <c r="J865" s="85"/>
    </row>
    <row r="866" spans="8:10" x14ac:dyDescent="0.35">
      <c r="H866" s="85"/>
      <c r="I866" s="86"/>
      <c r="J866" s="85"/>
    </row>
    <row r="867" spans="8:10" x14ac:dyDescent="0.35">
      <c r="H867" s="85"/>
      <c r="I867" s="86"/>
      <c r="J867" s="85"/>
    </row>
    <row r="868" spans="8:10" x14ac:dyDescent="0.35">
      <c r="H868" s="85"/>
      <c r="I868" s="86"/>
      <c r="J868" s="85"/>
    </row>
    <row r="869" spans="8:10" x14ac:dyDescent="0.35">
      <c r="H869" s="85"/>
      <c r="I869" s="86"/>
      <c r="J869" s="85"/>
    </row>
    <row r="870" spans="8:10" x14ac:dyDescent="0.35">
      <c r="H870" s="85"/>
      <c r="I870" s="86"/>
      <c r="J870" s="85"/>
    </row>
    <row r="871" spans="8:10" x14ac:dyDescent="0.35">
      <c r="H871" s="85"/>
      <c r="I871" s="86"/>
      <c r="J871" s="85"/>
    </row>
    <row r="872" spans="8:10" x14ac:dyDescent="0.35">
      <c r="H872" s="85"/>
      <c r="I872" s="86"/>
      <c r="J872" s="85"/>
    </row>
    <row r="873" spans="8:10" x14ac:dyDescent="0.35">
      <c r="H873" s="85"/>
      <c r="I873" s="86"/>
      <c r="J873" s="85"/>
    </row>
    <row r="874" spans="8:10" x14ac:dyDescent="0.35">
      <c r="H874" s="85"/>
      <c r="I874" s="86"/>
      <c r="J874" s="85"/>
    </row>
    <row r="875" spans="8:10" x14ac:dyDescent="0.35">
      <c r="H875" s="85"/>
      <c r="I875" s="86"/>
      <c r="J875" s="85"/>
    </row>
    <row r="876" spans="8:10" x14ac:dyDescent="0.35">
      <c r="H876" s="85"/>
      <c r="I876" s="86"/>
      <c r="J876" s="85"/>
    </row>
    <row r="877" spans="8:10" x14ac:dyDescent="0.35">
      <c r="H877" s="85"/>
      <c r="I877" s="86"/>
      <c r="J877" s="85"/>
    </row>
    <row r="878" spans="8:10" x14ac:dyDescent="0.35">
      <c r="H878" s="85"/>
      <c r="I878" s="86"/>
      <c r="J878" s="85"/>
    </row>
    <row r="879" spans="8:10" x14ac:dyDescent="0.35">
      <c r="H879" s="85"/>
      <c r="I879" s="86"/>
      <c r="J879" s="85"/>
    </row>
    <row r="880" spans="8:10" x14ac:dyDescent="0.35">
      <c r="H880" s="85"/>
      <c r="I880" s="86"/>
      <c r="J880" s="85"/>
    </row>
    <row r="881" spans="8:10" x14ac:dyDescent="0.35">
      <c r="H881" s="85"/>
      <c r="I881" s="86"/>
      <c r="J881" s="85"/>
    </row>
    <row r="882" spans="8:10" x14ac:dyDescent="0.35">
      <c r="H882" s="85"/>
      <c r="I882" s="86"/>
      <c r="J882" s="85"/>
    </row>
    <row r="883" spans="8:10" x14ac:dyDescent="0.35">
      <c r="H883" s="85"/>
      <c r="I883" s="86"/>
      <c r="J883" s="85"/>
    </row>
    <row r="884" spans="8:10" x14ac:dyDescent="0.35">
      <c r="H884" s="85"/>
      <c r="I884" s="86"/>
      <c r="J884" s="85"/>
    </row>
    <row r="885" spans="8:10" x14ac:dyDescent="0.35">
      <c r="H885" s="85"/>
      <c r="I885" s="86"/>
      <c r="J885" s="85"/>
    </row>
    <row r="886" spans="8:10" x14ac:dyDescent="0.35">
      <c r="H886" s="85"/>
      <c r="I886" s="86"/>
      <c r="J886" s="85"/>
    </row>
    <row r="887" spans="8:10" x14ac:dyDescent="0.35">
      <c r="H887" s="85"/>
      <c r="I887" s="86"/>
      <c r="J887" s="85"/>
    </row>
    <row r="888" spans="8:10" x14ac:dyDescent="0.35">
      <c r="H888" s="85"/>
      <c r="I888" s="86"/>
      <c r="J888" s="85"/>
    </row>
    <row r="889" spans="8:10" x14ac:dyDescent="0.35">
      <c r="H889" s="85"/>
      <c r="I889" s="86"/>
      <c r="J889" s="85"/>
    </row>
    <row r="890" spans="8:10" x14ac:dyDescent="0.35">
      <c r="H890" s="85"/>
      <c r="I890" s="86"/>
      <c r="J890" s="85"/>
    </row>
    <row r="891" spans="8:10" x14ac:dyDescent="0.35">
      <c r="H891" s="85"/>
      <c r="I891" s="86"/>
      <c r="J891" s="85"/>
    </row>
    <row r="892" spans="8:10" x14ac:dyDescent="0.35">
      <c r="H892" s="85"/>
      <c r="I892" s="86"/>
      <c r="J892" s="85"/>
    </row>
    <row r="893" spans="8:10" x14ac:dyDescent="0.35">
      <c r="H893" s="85"/>
      <c r="I893" s="86"/>
      <c r="J893" s="85"/>
    </row>
    <row r="894" spans="8:10" x14ac:dyDescent="0.35">
      <c r="H894" s="85"/>
      <c r="I894" s="86"/>
      <c r="J894" s="85"/>
    </row>
    <row r="895" spans="8:10" x14ac:dyDescent="0.35">
      <c r="H895" s="85"/>
      <c r="I895" s="86"/>
      <c r="J895" s="85"/>
    </row>
    <row r="896" spans="8:10" x14ac:dyDescent="0.35">
      <c r="H896" s="85"/>
      <c r="I896" s="86"/>
      <c r="J896" s="85"/>
    </row>
    <row r="897" spans="8:10" x14ac:dyDescent="0.35">
      <c r="H897" s="85"/>
      <c r="I897" s="86"/>
      <c r="J897" s="85"/>
    </row>
    <row r="898" spans="8:10" x14ac:dyDescent="0.35">
      <c r="H898" s="85"/>
      <c r="I898" s="86"/>
      <c r="J898" s="85"/>
    </row>
    <row r="899" spans="8:10" x14ac:dyDescent="0.35">
      <c r="H899" s="85"/>
      <c r="I899" s="86"/>
      <c r="J899" s="85"/>
    </row>
    <row r="900" spans="8:10" x14ac:dyDescent="0.35">
      <c r="H900" s="85"/>
      <c r="I900" s="86"/>
      <c r="J900" s="85"/>
    </row>
    <row r="901" spans="8:10" x14ac:dyDescent="0.35">
      <c r="H901" s="85"/>
      <c r="I901" s="86"/>
      <c r="J901" s="85"/>
    </row>
    <row r="902" spans="8:10" x14ac:dyDescent="0.35">
      <c r="H902" s="85"/>
      <c r="I902" s="86"/>
      <c r="J902" s="85"/>
    </row>
    <row r="903" spans="8:10" x14ac:dyDescent="0.35">
      <c r="H903" s="85"/>
      <c r="I903" s="86"/>
      <c r="J903" s="85"/>
    </row>
    <row r="904" spans="8:10" x14ac:dyDescent="0.35">
      <c r="H904" s="85"/>
      <c r="I904" s="86"/>
      <c r="J904" s="85"/>
    </row>
    <row r="905" spans="8:10" x14ac:dyDescent="0.35">
      <c r="H905" s="85"/>
      <c r="I905" s="86"/>
      <c r="J905" s="85"/>
    </row>
    <row r="906" spans="8:10" x14ac:dyDescent="0.35">
      <c r="H906" s="85"/>
      <c r="I906" s="86"/>
      <c r="J906" s="85"/>
    </row>
    <row r="907" spans="8:10" x14ac:dyDescent="0.35">
      <c r="H907" s="85"/>
      <c r="I907" s="86"/>
      <c r="J907" s="85"/>
    </row>
    <row r="908" spans="8:10" x14ac:dyDescent="0.35">
      <c r="H908" s="85"/>
      <c r="I908" s="86"/>
      <c r="J908" s="85"/>
    </row>
    <row r="909" spans="8:10" x14ac:dyDescent="0.35">
      <c r="H909" s="85"/>
      <c r="I909" s="86"/>
      <c r="J909" s="85"/>
    </row>
    <row r="910" spans="8:10" x14ac:dyDescent="0.35">
      <c r="H910" s="85"/>
      <c r="I910" s="86"/>
      <c r="J910" s="85"/>
    </row>
    <row r="911" spans="8:10" x14ac:dyDescent="0.35">
      <c r="H911" s="85"/>
      <c r="I911" s="86"/>
      <c r="J911" s="85"/>
    </row>
    <row r="912" spans="8:10" x14ac:dyDescent="0.35">
      <c r="H912" s="85"/>
      <c r="I912" s="86"/>
      <c r="J912" s="85"/>
    </row>
    <row r="913" spans="8:10" x14ac:dyDescent="0.35">
      <c r="H913" s="85"/>
      <c r="I913" s="86"/>
      <c r="J913" s="85"/>
    </row>
    <row r="914" spans="8:10" x14ac:dyDescent="0.35">
      <c r="H914" s="85"/>
      <c r="I914" s="86"/>
      <c r="J914" s="85"/>
    </row>
    <row r="915" spans="8:10" x14ac:dyDescent="0.35">
      <c r="H915" s="85"/>
      <c r="I915" s="86"/>
      <c r="J915" s="85"/>
    </row>
    <row r="916" spans="8:10" x14ac:dyDescent="0.35">
      <c r="H916" s="85"/>
      <c r="I916" s="86"/>
      <c r="J916" s="85"/>
    </row>
    <row r="917" spans="8:10" x14ac:dyDescent="0.35">
      <c r="H917" s="85"/>
      <c r="I917" s="86"/>
      <c r="J917" s="85"/>
    </row>
    <row r="918" spans="8:10" x14ac:dyDescent="0.35">
      <c r="H918" s="85"/>
      <c r="I918" s="86"/>
      <c r="J918" s="85"/>
    </row>
    <row r="919" spans="8:10" x14ac:dyDescent="0.35">
      <c r="H919" s="85"/>
      <c r="I919" s="86"/>
      <c r="J919" s="85"/>
    </row>
    <row r="920" spans="8:10" x14ac:dyDescent="0.35">
      <c r="H920" s="85"/>
      <c r="I920" s="86"/>
      <c r="J920" s="85"/>
    </row>
    <row r="921" spans="8:10" x14ac:dyDescent="0.35">
      <c r="H921" s="85"/>
      <c r="I921" s="86"/>
      <c r="J921" s="85"/>
    </row>
    <row r="922" spans="8:10" x14ac:dyDescent="0.35">
      <c r="H922" s="85"/>
      <c r="I922" s="86"/>
      <c r="J922" s="85"/>
    </row>
    <row r="923" spans="8:10" x14ac:dyDescent="0.35">
      <c r="H923" s="85"/>
      <c r="I923" s="86"/>
      <c r="J923" s="85"/>
    </row>
    <row r="924" spans="8:10" x14ac:dyDescent="0.35">
      <c r="H924" s="85"/>
      <c r="I924" s="86"/>
      <c r="J924" s="85"/>
    </row>
    <row r="925" spans="8:10" x14ac:dyDescent="0.35">
      <c r="H925" s="85"/>
      <c r="I925" s="86"/>
      <c r="J925" s="85"/>
    </row>
    <row r="926" spans="8:10" x14ac:dyDescent="0.35">
      <c r="H926" s="85"/>
      <c r="I926" s="86"/>
      <c r="J926" s="85"/>
    </row>
    <row r="927" spans="8:10" x14ac:dyDescent="0.35">
      <c r="H927" s="85"/>
      <c r="I927" s="86"/>
      <c r="J927" s="85"/>
    </row>
    <row r="928" spans="8:10" x14ac:dyDescent="0.35">
      <c r="H928" s="85"/>
      <c r="I928" s="86"/>
      <c r="J928" s="85"/>
    </row>
    <row r="929" spans="8:10" x14ac:dyDescent="0.35">
      <c r="H929" s="85"/>
      <c r="I929" s="86"/>
      <c r="J929" s="85"/>
    </row>
    <row r="930" spans="8:10" x14ac:dyDescent="0.35">
      <c r="H930" s="85"/>
      <c r="I930" s="86"/>
      <c r="J930" s="85"/>
    </row>
    <row r="931" spans="8:10" x14ac:dyDescent="0.35">
      <c r="H931" s="85"/>
      <c r="I931" s="86"/>
      <c r="J931" s="85"/>
    </row>
    <row r="932" spans="8:10" x14ac:dyDescent="0.35">
      <c r="H932" s="85"/>
      <c r="I932" s="86"/>
      <c r="J932" s="85"/>
    </row>
    <row r="933" spans="8:10" x14ac:dyDescent="0.35">
      <c r="H933" s="85"/>
      <c r="I933" s="86"/>
      <c r="J933" s="85"/>
    </row>
    <row r="934" spans="8:10" x14ac:dyDescent="0.35">
      <c r="H934" s="85"/>
      <c r="I934" s="86"/>
      <c r="J934" s="85"/>
    </row>
    <row r="935" spans="8:10" x14ac:dyDescent="0.35">
      <c r="H935" s="85"/>
      <c r="I935" s="86"/>
      <c r="J935" s="85"/>
    </row>
    <row r="936" spans="8:10" x14ac:dyDescent="0.35">
      <c r="H936" s="85"/>
      <c r="I936" s="86"/>
      <c r="J936" s="85"/>
    </row>
    <row r="937" spans="8:10" x14ac:dyDescent="0.35">
      <c r="H937" s="85"/>
      <c r="I937" s="86"/>
      <c r="J937" s="85"/>
    </row>
    <row r="938" spans="8:10" x14ac:dyDescent="0.35">
      <c r="H938" s="85"/>
      <c r="I938" s="86"/>
      <c r="J938" s="85"/>
    </row>
    <row r="939" spans="8:10" x14ac:dyDescent="0.35">
      <c r="H939" s="85"/>
      <c r="I939" s="86"/>
      <c r="J939" s="85"/>
    </row>
    <row r="940" spans="8:10" x14ac:dyDescent="0.35">
      <c r="H940" s="85"/>
      <c r="I940" s="86"/>
      <c r="J940" s="85"/>
    </row>
    <row r="941" spans="8:10" x14ac:dyDescent="0.35">
      <c r="H941" s="85"/>
      <c r="I941" s="86"/>
      <c r="J941" s="85"/>
    </row>
    <row r="942" spans="8:10" x14ac:dyDescent="0.35">
      <c r="H942" s="85"/>
      <c r="I942" s="86"/>
      <c r="J942" s="85"/>
    </row>
    <row r="943" spans="8:10" x14ac:dyDescent="0.35">
      <c r="H943" s="85"/>
      <c r="I943" s="86"/>
      <c r="J943" s="85"/>
    </row>
    <row r="944" spans="8:10" x14ac:dyDescent="0.35">
      <c r="H944" s="85"/>
      <c r="I944" s="86"/>
      <c r="J944" s="85"/>
    </row>
    <row r="945" spans="8:10" x14ac:dyDescent="0.35">
      <c r="H945" s="85"/>
      <c r="I945" s="86"/>
      <c r="J945" s="85"/>
    </row>
    <row r="946" spans="8:10" x14ac:dyDescent="0.35">
      <c r="H946" s="85"/>
      <c r="I946" s="86"/>
      <c r="J946" s="85"/>
    </row>
    <row r="947" spans="8:10" x14ac:dyDescent="0.35">
      <c r="H947" s="85"/>
      <c r="I947" s="86"/>
      <c r="J947" s="85"/>
    </row>
    <row r="948" spans="8:10" x14ac:dyDescent="0.35">
      <c r="H948" s="85"/>
      <c r="I948" s="86"/>
      <c r="J948" s="85"/>
    </row>
    <row r="949" spans="8:10" x14ac:dyDescent="0.35">
      <c r="H949" s="85"/>
      <c r="I949" s="86"/>
      <c r="J949" s="85"/>
    </row>
    <row r="950" spans="8:10" x14ac:dyDescent="0.35">
      <c r="H950" s="85"/>
      <c r="I950" s="86"/>
      <c r="J950" s="85"/>
    </row>
    <row r="951" spans="8:10" x14ac:dyDescent="0.35">
      <c r="H951" s="85"/>
      <c r="I951" s="86"/>
      <c r="J951" s="85"/>
    </row>
    <row r="952" spans="8:10" x14ac:dyDescent="0.35">
      <c r="H952" s="85"/>
      <c r="I952" s="86"/>
      <c r="J952" s="85"/>
    </row>
    <row r="953" spans="8:10" x14ac:dyDescent="0.35">
      <c r="H953" s="85"/>
      <c r="I953" s="86"/>
      <c r="J953" s="85"/>
    </row>
    <row r="954" spans="8:10" x14ac:dyDescent="0.35">
      <c r="H954" s="85"/>
      <c r="I954" s="86"/>
      <c r="J954" s="85"/>
    </row>
    <row r="955" spans="8:10" x14ac:dyDescent="0.35">
      <c r="H955" s="85"/>
      <c r="I955" s="86"/>
      <c r="J955" s="85"/>
    </row>
    <row r="956" spans="8:10" x14ac:dyDescent="0.35">
      <c r="H956" s="85"/>
      <c r="I956" s="86"/>
      <c r="J956" s="85"/>
    </row>
    <row r="957" spans="8:10" x14ac:dyDescent="0.35">
      <c r="H957" s="85"/>
      <c r="I957" s="86"/>
      <c r="J957" s="85"/>
    </row>
    <row r="958" spans="8:10" x14ac:dyDescent="0.35">
      <c r="H958" s="85"/>
      <c r="I958" s="86"/>
      <c r="J958" s="85"/>
    </row>
    <row r="959" spans="8:10" x14ac:dyDescent="0.35">
      <c r="H959" s="85"/>
      <c r="I959" s="86"/>
      <c r="J959" s="85"/>
    </row>
    <row r="960" spans="8:10" x14ac:dyDescent="0.35">
      <c r="H960" s="85"/>
      <c r="I960" s="86"/>
      <c r="J960" s="85"/>
    </row>
    <row r="961" spans="8:10" x14ac:dyDescent="0.35">
      <c r="H961" s="85"/>
      <c r="I961" s="86"/>
      <c r="J961" s="85"/>
    </row>
    <row r="962" spans="8:10" x14ac:dyDescent="0.35">
      <c r="H962" s="85"/>
      <c r="I962" s="86"/>
      <c r="J962" s="85"/>
    </row>
    <row r="963" spans="8:10" x14ac:dyDescent="0.35">
      <c r="H963" s="85"/>
      <c r="I963" s="86"/>
      <c r="J963" s="85"/>
    </row>
    <row r="964" spans="8:10" x14ac:dyDescent="0.35">
      <c r="H964" s="85"/>
      <c r="I964" s="86"/>
      <c r="J964" s="85"/>
    </row>
    <row r="965" spans="8:10" x14ac:dyDescent="0.35">
      <c r="H965" s="85"/>
      <c r="I965" s="86"/>
      <c r="J965" s="85"/>
    </row>
    <row r="966" spans="8:10" x14ac:dyDescent="0.35">
      <c r="H966" s="85"/>
      <c r="I966" s="86"/>
      <c r="J966" s="85"/>
    </row>
    <row r="967" spans="8:10" x14ac:dyDescent="0.35">
      <c r="H967" s="85"/>
      <c r="I967" s="86"/>
      <c r="J967" s="85"/>
    </row>
    <row r="968" spans="8:10" x14ac:dyDescent="0.35">
      <c r="H968" s="85"/>
      <c r="I968" s="86"/>
      <c r="J968" s="85"/>
    </row>
    <row r="969" spans="8:10" x14ac:dyDescent="0.35">
      <c r="H969" s="85"/>
      <c r="I969" s="86"/>
      <c r="J969" s="85"/>
    </row>
    <row r="970" spans="8:10" x14ac:dyDescent="0.35">
      <c r="H970" s="85"/>
      <c r="I970" s="86"/>
      <c r="J970" s="85"/>
    </row>
    <row r="971" spans="8:10" x14ac:dyDescent="0.35">
      <c r="H971" s="85"/>
      <c r="I971" s="86"/>
      <c r="J971" s="85"/>
    </row>
    <row r="972" spans="8:10" x14ac:dyDescent="0.35">
      <c r="H972" s="85"/>
      <c r="I972" s="86"/>
      <c r="J972" s="85"/>
    </row>
    <row r="973" spans="8:10" x14ac:dyDescent="0.35">
      <c r="H973" s="85"/>
      <c r="I973" s="86"/>
      <c r="J973" s="85"/>
    </row>
    <row r="974" spans="8:10" x14ac:dyDescent="0.35">
      <c r="H974" s="85"/>
      <c r="I974" s="86"/>
      <c r="J974" s="85"/>
    </row>
    <row r="975" spans="8:10" x14ac:dyDescent="0.35">
      <c r="H975" s="85"/>
      <c r="I975" s="86"/>
      <c r="J975" s="85"/>
    </row>
    <row r="976" spans="8:10" x14ac:dyDescent="0.35">
      <c r="H976" s="85"/>
      <c r="I976" s="86"/>
      <c r="J976" s="85"/>
    </row>
    <row r="977" spans="8:10" x14ac:dyDescent="0.35">
      <c r="H977" s="85"/>
      <c r="I977" s="86"/>
      <c r="J977" s="85"/>
    </row>
    <row r="978" spans="8:10" x14ac:dyDescent="0.35">
      <c r="H978" s="85"/>
      <c r="I978" s="86"/>
      <c r="J978" s="85"/>
    </row>
    <row r="979" spans="8:10" x14ac:dyDescent="0.35">
      <c r="H979" s="85"/>
      <c r="I979" s="86"/>
      <c r="J979" s="85"/>
    </row>
    <row r="980" spans="8:10" x14ac:dyDescent="0.35">
      <c r="H980" s="85"/>
      <c r="I980" s="86"/>
      <c r="J980" s="85"/>
    </row>
    <row r="981" spans="8:10" x14ac:dyDescent="0.35">
      <c r="H981" s="85"/>
      <c r="I981" s="86"/>
      <c r="J981" s="85"/>
    </row>
    <row r="982" spans="8:10" x14ac:dyDescent="0.35">
      <c r="H982" s="85"/>
      <c r="I982" s="86"/>
      <c r="J982" s="85"/>
    </row>
    <row r="983" spans="8:10" x14ac:dyDescent="0.35">
      <c r="H983" s="85"/>
      <c r="I983" s="86"/>
      <c r="J983" s="85"/>
    </row>
    <row r="984" spans="8:10" x14ac:dyDescent="0.35">
      <c r="H984" s="85"/>
      <c r="I984" s="86"/>
      <c r="J984" s="85"/>
    </row>
    <row r="985" spans="8:10" x14ac:dyDescent="0.35">
      <c r="H985" s="85"/>
      <c r="I985" s="86"/>
      <c r="J985" s="85"/>
    </row>
    <row r="986" spans="8:10" x14ac:dyDescent="0.35">
      <c r="H986" s="85"/>
      <c r="I986" s="86"/>
      <c r="J986" s="85"/>
    </row>
    <row r="987" spans="8:10" x14ac:dyDescent="0.35">
      <c r="H987" s="85"/>
      <c r="I987" s="86"/>
      <c r="J987" s="85"/>
    </row>
    <row r="988" spans="8:10" x14ac:dyDescent="0.35">
      <c r="H988" s="85"/>
      <c r="I988" s="86"/>
      <c r="J988" s="85"/>
    </row>
    <row r="989" spans="8:10" x14ac:dyDescent="0.35">
      <c r="H989" s="85"/>
      <c r="I989" s="86"/>
      <c r="J989" s="85"/>
    </row>
    <row r="990" spans="8:10" x14ac:dyDescent="0.35">
      <c r="H990" s="85"/>
      <c r="I990" s="86"/>
      <c r="J990" s="85"/>
    </row>
    <row r="991" spans="8:10" x14ac:dyDescent="0.35">
      <c r="H991" s="85"/>
      <c r="I991" s="86"/>
      <c r="J991" s="85"/>
    </row>
    <row r="992" spans="8:10" x14ac:dyDescent="0.35">
      <c r="H992" s="85"/>
      <c r="I992" s="86"/>
      <c r="J992" s="85"/>
    </row>
    <row r="993" spans="8:10" x14ac:dyDescent="0.35">
      <c r="H993" s="85"/>
      <c r="I993" s="86"/>
      <c r="J993" s="85"/>
    </row>
    <row r="994" spans="8:10" x14ac:dyDescent="0.35">
      <c r="H994" s="85"/>
      <c r="I994" s="86"/>
      <c r="J994" s="85"/>
    </row>
    <row r="995" spans="8:10" x14ac:dyDescent="0.35">
      <c r="H995" s="85"/>
      <c r="I995" s="86"/>
      <c r="J995" s="85"/>
    </row>
    <row r="996" spans="8:10" x14ac:dyDescent="0.35">
      <c r="H996" s="85"/>
      <c r="I996" s="86"/>
      <c r="J996" s="85"/>
    </row>
    <row r="997" spans="8:10" x14ac:dyDescent="0.35">
      <c r="H997" s="85"/>
      <c r="I997" s="86"/>
      <c r="J997" s="85"/>
    </row>
    <row r="998" spans="8:10" x14ac:dyDescent="0.35">
      <c r="H998" s="85"/>
      <c r="I998" s="86"/>
      <c r="J998" s="85"/>
    </row>
    <row r="999" spans="8:10" x14ac:dyDescent="0.35">
      <c r="H999" s="85"/>
      <c r="I999" s="86"/>
      <c r="J999" s="85"/>
    </row>
    <row r="1000" spans="8:10" x14ac:dyDescent="0.35">
      <c r="H1000" s="85"/>
      <c r="I1000" s="86"/>
      <c r="J1000" s="85"/>
    </row>
    <row r="1001" spans="8:10" x14ac:dyDescent="0.35">
      <c r="H1001" s="85"/>
      <c r="I1001" s="86"/>
      <c r="J1001" s="85"/>
    </row>
    <row r="1002" spans="8:10" x14ac:dyDescent="0.35">
      <c r="H1002" s="85"/>
      <c r="I1002" s="86"/>
      <c r="J1002" s="85"/>
    </row>
    <row r="1003" spans="8:10" x14ac:dyDescent="0.35">
      <c r="H1003" s="85"/>
      <c r="I1003" s="86"/>
      <c r="J1003" s="85"/>
    </row>
    <row r="1004" spans="8:10" x14ac:dyDescent="0.35">
      <c r="H1004" s="85"/>
      <c r="I1004" s="86"/>
      <c r="J1004" s="85"/>
    </row>
    <row r="1005" spans="8:10" x14ac:dyDescent="0.35">
      <c r="H1005" s="85"/>
      <c r="I1005" s="86"/>
      <c r="J1005" s="85"/>
    </row>
    <row r="1006" spans="8:10" x14ac:dyDescent="0.35">
      <c r="H1006" s="85"/>
      <c r="I1006" s="86"/>
      <c r="J1006" s="85"/>
    </row>
    <row r="1007" spans="8:10" x14ac:dyDescent="0.35">
      <c r="H1007" s="85"/>
      <c r="I1007" s="86"/>
      <c r="J1007" s="85"/>
    </row>
    <row r="1008" spans="8:10" x14ac:dyDescent="0.35">
      <c r="H1008" s="85"/>
      <c r="I1008" s="86"/>
      <c r="J1008" s="85"/>
    </row>
    <row r="1009" spans="8:10" x14ac:dyDescent="0.35">
      <c r="H1009" s="85"/>
      <c r="I1009" s="86"/>
      <c r="J1009" s="85"/>
    </row>
    <row r="1010" spans="8:10" x14ac:dyDescent="0.35">
      <c r="H1010" s="85"/>
      <c r="I1010" s="86"/>
      <c r="J1010" s="85"/>
    </row>
    <row r="1011" spans="8:10" x14ac:dyDescent="0.35">
      <c r="H1011" s="85"/>
      <c r="I1011" s="86"/>
      <c r="J1011" s="85"/>
    </row>
    <row r="1012" spans="8:10" x14ac:dyDescent="0.35">
      <c r="H1012" s="85"/>
      <c r="I1012" s="86"/>
      <c r="J1012" s="85"/>
    </row>
    <row r="1013" spans="8:10" x14ac:dyDescent="0.35">
      <c r="H1013" s="85"/>
      <c r="I1013" s="86"/>
      <c r="J1013" s="85"/>
    </row>
    <row r="1014" spans="8:10" x14ac:dyDescent="0.35">
      <c r="H1014" s="85"/>
      <c r="I1014" s="86"/>
      <c r="J1014" s="85"/>
    </row>
    <row r="1015" spans="8:10" x14ac:dyDescent="0.35">
      <c r="H1015" s="85"/>
      <c r="I1015" s="86"/>
      <c r="J1015" s="85"/>
    </row>
    <row r="1016" spans="8:10" x14ac:dyDescent="0.35">
      <c r="H1016" s="85"/>
      <c r="I1016" s="86"/>
      <c r="J1016" s="85"/>
    </row>
    <row r="1017" spans="8:10" x14ac:dyDescent="0.35">
      <c r="H1017" s="85"/>
      <c r="I1017" s="86"/>
      <c r="J1017" s="85"/>
    </row>
    <row r="1018" spans="8:10" x14ac:dyDescent="0.35">
      <c r="H1018" s="85"/>
      <c r="I1018" s="86"/>
      <c r="J1018" s="85"/>
    </row>
    <row r="1019" spans="8:10" x14ac:dyDescent="0.35">
      <c r="H1019" s="85"/>
      <c r="I1019" s="86"/>
      <c r="J1019" s="85"/>
    </row>
    <row r="1020" spans="8:10" x14ac:dyDescent="0.35">
      <c r="H1020" s="85"/>
      <c r="I1020" s="86"/>
      <c r="J1020" s="85"/>
    </row>
    <row r="1021" spans="8:10" x14ac:dyDescent="0.35">
      <c r="H1021" s="85"/>
      <c r="I1021" s="86"/>
      <c r="J1021" s="85"/>
    </row>
    <row r="1022" spans="8:10" x14ac:dyDescent="0.35">
      <c r="H1022" s="85"/>
      <c r="I1022" s="86"/>
      <c r="J1022" s="85"/>
    </row>
    <row r="1023" spans="8:10" x14ac:dyDescent="0.35">
      <c r="H1023" s="85"/>
      <c r="I1023" s="86"/>
      <c r="J1023" s="85"/>
    </row>
    <row r="1024" spans="8:10" x14ac:dyDescent="0.35">
      <c r="H1024" s="85"/>
      <c r="I1024" s="86"/>
      <c r="J1024" s="85"/>
    </row>
    <row r="1025" spans="8:10" x14ac:dyDescent="0.35">
      <c r="H1025" s="85"/>
      <c r="I1025" s="86"/>
      <c r="J1025" s="85"/>
    </row>
    <row r="1026" spans="8:10" x14ac:dyDescent="0.35">
      <c r="H1026" s="85"/>
      <c r="I1026" s="86"/>
      <c r="J1026" s="85"/>
    </row>
    <row r="1027" spans="8:10" x14ac:dyDescent="0.35">
      <c r="H1027" s="85"/>
      <c r="I1027" s="86"/>
      <c r="J1027" s="85"/>
    </row>
    <row r="1028" spans="8:10" x14ac:dyDescent="0.35">
      <c r="H1028" s="85"/>
      <c r="I1028" s="86"/>
      <c r="J1028" s="85"/>
    </row>
    <row r="1029" spans="8:10" x14ac:dyDescent="0.35">
      <c r="H1029" s="85"/>
      <c r="I1029" s="86"/>
      <c r="J1029" s="85"/>
    </row>
    <row r="1030" spans="8:10" x14ac:dyDescent="0.35">
      <c r="H1030" s="85"/>
      <c r="I1030" s="86"/>
      <c r="J1030" s="85"/>
    </row>
    <row r="1031" spans="8:10" x14ac:dyDescent="0.35">
      <c r="H1031" s="85"/>
      <c r="I1031" s="86"/>
      <c r="J1031" s="85"/>
    </row>
    <row r="1032" spans="8:10" x14ac:dyDescent="0.35">
      <c r="H1032" s="85"/>
      <c r="I1032" s="86"/>
      <c r="J1032" s="85"/>
    </row>
    <row r="1033" spans="8:10" x14ac:dyDescent="0.35">
      <c r="H1033" s="85"/>
      <c r="I1033" s="86"/>
      <c r="J1033" s="85"/>
    </row>
    <row r="1034" spans="8:10" x14ac:dyDescent="0.35">
      <c r="H1034" s="85"/>
      <c r="I1034" s="86"/>
      <c r="J1034" s="85"/>
    </row>
    <row r="1035" spans="8:10" x14ac:dyDescent="0.35">
      <c r="H1035" s="85"/>
      <c r="I1035" s="86"/>
      <c r="J1035" s="85"/>
    </row>
    <row r="1036" spans="8:10" x14ac:dyDescent="0.35">
      <c r="H1036" s="85"/>
      <c r="I1036" s="86"/>
      <c r="J1036" s="85"/>
    </row>
    <row r="1037" spans="8:10" x14ac:dyDescent="0.35">
      <c r="H1037" s="85"/>
      <c r="I1037" s="86"/>
      <c r="J1037" s="85"/>
    </row>
    <row r="1038" spans="8:10" x14ac:dyDescent="0.35">
      <c r="H1038" s="85"/>
      <c r="I1038" s="86"/>
      <c r="J1038" s="85"/>
    </row>
    <row r="1039" spans="8:10" x14ac:dyDescent="0.35">
      <c r="H1039" s="85"/>
      <c r="I1039" s="86"/>
      <c r="J1039" s="85"/>
    </row>
    <row r="1040" spans="8:10" x14ac:dyDescent="0.35">
      <c r="H1040" s="85"/>
      <c r="I1040" s="86"/>
      <c r="J1040" s="85"/>
    </row>
    <row r="1041" spans="8:10" x14ac:dyDescent="0.35">
      <c r="H1041" s="85"/>
      <c r="I1041" s="86"/>
      <c r="J1041" s="85"/>
    </row>
    <row r="1042" spans="8:10" x14ac:dyDescent="0.35">
      <c r="H1042" s="85"/>
      <c r="I1042" s="86"/>
      <c r="J1042" s="85"/>
    </row>
    <row r="1043" spans="8:10" x14ac:dyDescent="0.35">
      <c r="H1043" s="85"/>
      <c r="I1043" s="86"/>
      <c r="J1043" s="85"/>
    </row>
    <row r="1044" spans="8:10" x14ac:dyDescent="0.35">
      <c r="H1044" s="85"/>
      <c r="I1044" s="86"/>
      <c r="J1044" s="85"/>
    </row>
    <row r="1045" spans="8:10" x14ac:dyDescent="0.35">
      <c r="H1045" s="85"/>
      <c r="I1045" s="86"/>
      <c r="J1045" s="85"/>
    </row>
    <row r="1046" spans="8:10" x14ac:dyDescent="0.35">
      <c r="H1046" s="85"/>
      <c r="I1046" s="86"/>
      <c r="J1046" s="85"/>
    </row>
    <row r="1047" spans="8:10" x14ac:dyDescent="0.35">
      <c r="H1047" s="85"/>
      <c r="I1047" s="86"/>
      <c r="J1047" s="85"/>
    </row>
    <row r="1048" spans="8:10" x14ac:dyDescent="0.35">
      <c r="H1048" s="85"/>
      <c r="I1048" s="86"/>
      <c r="J1048" s="85"/>
    </row>
    <row r="1049" spans="8:10" x14ac:dyDescent="0.35">
      <c r="H1049" s="85"/>
      <c r="I1049" s="86"/>
      <c r="J1049" s="85"/>
    </row>
    <row r="1050" spans="8:10" x14ac:dyDescent="0.35">
      <c r="H1050" s="85"/>
      <c r="I1050" s="86"/>
      <c r="J1050" s="85"/>
    </row>
    <row r="1051" spans="8:10" x14ac:dyDescent="0.35">
      <c r="H1051" s="85"/>
      <c r="I1051" s="86"/>
      <c r="J1051" s="85"/>
    </row>
    <row r="1052" spans="8:10" x14ac:dyDescent="0.35">
      <c r="H1052" s="85"/>
      <c r="I1052" s="86"/>
      <c r="J1052" s="85"/>
    </row>
    <row r="1053" spans="8:10" x14ac:dyDescent="0.35">
      <c r="H1053" s="85"/>
      <c r="I1053" s="86"/>
      <c r="J1053" s="85"/>
    </row>
    <row r="1054" spans="8:10" x14ac:dyDescent="0.35">
      <c r="H1054" s="85"/>
      <c r="I1054" s="86"/>
      <c r="J1054" s="85"/>
    </row>
    <row r="1055" spans="8:10" x14ac:dyDescent="0.35">
      <c r="H1055" s="85"/>
      <c r="I1055" s="86"/>
      <c r="J1055" s="85"/>
    </row>
    <row r="1056" spans="8:10" x14ac:dyDescent="0.35">
      <c r="H1056" s="85"/>
      <c r="I1056" s="86"/>
      <c r="J1056" s="85"/>
    </row>
    <row r="1057" spans="8:10" x14ac:dyDescent="0.35">
      <c r="H1057" s="85"/>
      <c r="I1057" s="86"/>
      <c r="J1057" s="85"/>
    </row>
    <row r="1058" spans="8:10" x14ac:dyDescent="0.35">
      <c r="H1058" s="85"/>
      <c r="I1058" s="86"/>
      <c r="J1058" s="85"/>
    </row>
    <row r="1059" spans="8:10" x14ac:dyDescent="0.35">
      <c r="H1059" s="85"/>
      <c r="I1059" s="86"/>
      <c r="J1059" s="85"/>
    </row>
    <row r="1060" spans="8:10" x14ac:dyDescent="0.35">
      <c r="H1060" s="85"/>
      <c r="I1060" s="86"/>
      <c r="J1060" s="85"/>
    </row>
    <row r="1061" spans="8:10" x14ac:dyDescent="0.35">
      <c r="H1061" s="85"/>
      <c r="I1061" s="86"/>
      <c r="J1061" s="85"/>
    </row>
    <row r="1062" spans="8:10" x14ac:dyDescent="0.35">
      <c r="H1062" s="85"/>
      <c r="I1062" s="86"/>
      <c r="J1062" s="85"/>
    </row>
    <row r="1063" spans="8:10" x14ac:dyDescent="0.35">
      <c r="H1063" s="85"/>
      <c r="I1063" s="86"/>
      <c r="J1063" s="85"/>
    </row>
    <row r="1064" spans="8:10" x14ac:dyDescent="0.35">
      <c r="H1064" s="85"/>
      <c r="I1064" s="86"/>
      <c r="J1064" s="85"/>
    </row>
    <row r="1065" spans="8:10" x14ac:dyDescent="0.35">
      <c r="H1065" s="85"/>
      <c r="I1065" s="86"/>
      <c r="J1065" s="85"/>
    </row>
    <row r="1066" spans="8:10" x14ac:dyDescent="0.35">
      <c r="H1066" s="85"/>
      <c r="I1066" s="86"/>
      <c r="J1066" s="85"/>
    </row>
    <row r="1067" spans="8:10" x14ac:dyDescent="0.35">
      <c r="H1067" s="85"/>
      <c r="I1067" s="86"/>
      <c r="J1067" s="85"/>
    </row>
    <row r="1068" spans="8:10" x14ac:dyDescent="0.35">
      <c r="H1068" s="85"/>
      <c r="I1068" s="86"/>
      <c r="J1068" s="85"/>
    </row>
    <row r="1069" spans="8:10" x14ac:dyDescent="0.35">
      <c r="H1069" s="85"/>
      <c r="I1069" s="86"/>
      <c r="J1069" s="85"/>
    </row>
    <row r="1070" spans="8:10" x14ac:dyDescent="0.35">
      <c r="H1070" s="85"/>
      <c r="I1070" s="86"/>
      <c r="J1070" s="85"/>
    </row>
    <row r="1071" spans="8:10" x14ac:dyDescent="0.35">
      <c r="H1071" s="85"/>
      <c r="I1071" s="86"/>
      <c r="J1071" s="85"/>
    </row>
    <row r="1072" spans="8:10" x14ac:dyDescent="0.35">
      <c r="H1072" s="85"/>
      <c r="I1072" s="86"/>
      <c r="J1072" s="85"/>
    </row>
    <row r="1073" spans="8:10" x14ac:dyDescent="0.35">
      <c r="H1073" s="85"/>
      <c r="I1073" s="86"/>
      <c r="J1073" s="85"/>
    </row>
    <row r="1074" spans="8:10" x14ac:dyDescent="0.35">
      <c r="H1074" s="85"/>
      <c r="I1074" s="86"/>
      <c r="J1074" s="85"/>
    </row>
    <row r="1075" spans="8:10" x14ac:dyDescent="0.35">
      <c r="H1075" s="85"/>
      <c r="I1075" s="86"/>
      <c r="J1075" s="85"/>
    </row>
    <row r="1076" spans="8:10" x14ac:dyDescent="0.35">
      <c r="H1076" s="85"/>
      <c r="I1076" s="86"/>
      <c r="J1076" s="85"/>
    </row>
    <row r="1077" spans="8:10" x14ac:dyDescent="0.35">
      <c r="H1077" s="85"/>
      <c r="I1077" s="86"/>
      <c r="J1077" s="85"/>
    </row>
    <row r="1078" spans="8:10" x14ac:dyDescent="0.35">
      <c r="H1078" s="85"/>
      <c r="I1078" s="86"/>
      <c r="J1078" s="85"/>
    </row>
    <row r="1079" spans="8:10" x14ac:dyDescent="0.35">
      <c r="H1079" s="85"/>
      <c r="I1079" s="86"/>
      <c r="J1079" s="85"/>
    </row>
    <row r="1080" spans="8:10" x14ac:dyDescent="0.35">
      <c r="H1080" s="85"/>
      <c r="I1080" s="86"/>
      <c r="J1080" s="85"/>
    </row>
    <row r="1081" spans="8:10" x14ac:dyDescent="0.35">
      <c r="H1081" s="85"/>
      <c r="I1081" s="86"/>
      <c r="J1081" s="85"/>
    </row>
    <row r="1082" spans="8:10" x14ac:dyDescent="0.35">
      <c r="H1082" s="85"/>
      <c r="I1082" s="86"/>
      <c r="J1082" s="85"/>
    </row>
    <row r="1083" spans="8:10" x14ac:dyDescent="0.35">
      <c r="H1083" s="85"/>
      <c r="I1083" s="86"/>
      <c r="J1083" s="85"/>
    </row>
    <row r="1084" spans="8:10" x14ac:dyDescent="0.35">
      <c r="H1084" s="85"/>
      <c r="I1084" s="86"/>
      <c r="J1084" s="85"/>
    </row>
    <row r="1085" spans="8:10" x14ac:dyDescent="0.35">
      <c r="H1085" s="85"/>
      <c r="I1085" s="86"/>
      <c r="J1085" s="85"/>
    </row>
    <row r="1086" spans="8:10" x14ac:dyDescent="0.35">
      <c r="H1086" s="85"/>
      <c r="I1086" s="86"/>
      <c r="J1086" s="85"/>
    </row>
    <row r="1087" spans="8:10" x14ac:dyDescent="0.35">
      <c r="H1087" s="85"/>
      <c r="I1087" s="86"/>
      <c r="J1087" s="85"/>
    </row>
    <row r="1088" spans="8:10" x14ac:dyDescent="0.35">
      <c r="H1088" s="85"/>
      <c r="I1088" s="86"/>
      <c r="J1088" s="85"/>
    </row>
    <row r="1089" spans="8:10" x14ac:dyDescent="0.35">
      <c r="H1089" s="85"/>
      <c r="I1089" s="86"/>
      <c r="J1089" s="85"/>
    </row>
    <row r="1090" spans="8:10" x14ac:dyDescent="0.35">
      <c r="H1090" s="85"/>
      <c r="I1090" s="86"/>
      <c r="J1090" s="85"/>
    </row>
    <row r="1091" spans="8:10" x14ac:dyDescent="0.35">
      <c r="H1091" s="85"/>
      <c r="I1091" s="86"/>
      <c r="J1091" s="85"/>
    </row>
    <row r="1092" spans="8:10" x14ac:dyDescent="0.35">
      <c r="H1092" s="85"/>
      <c r="I1092" s="86"/>
      <c r="J1092" s="85"/>
    </row>
    <row r="1093" spans="8:10" x14ac:dyDescent="0.35">
      <c r="H1093" s="85"/>
      <c r="I1093" s="86"/>
      <c r="J1093" s="85"/>
    </row>
    <row r="1094" spans="8:10" x14ac:dyDescent="0.35">
      <c r="H1094" s="85"/>
      <c r="I1094" s="86"/>
      <c r="J1094" s="85"/>
    </row>
    <row r="1095" spans="8:10" x14ac:dyDescent="0.35">
      <c r="H1095" s="85"/>
      <c r="I1095" s="86"/>
      <c r="J1095" s="85"/>
    </row>
    <row r="1096" spans="8:10" x14ac:dyDescent="0.35">
      <c r="H1096" s="85"/>
      <c r="I1096" s="86"/>
      <c r="J1096" s="85"/>
    </row>
    <row r="1097" spans="8:10" x14ac:dyDescent="0.35">
      <c r="H1097" s="85"/>
      <c r="I1097" s="86"/>
      <c r="J1097" s="85"/>
    </row>
    <row r="1098" spans="8:10" x14ac:dyDescent="0.35">
      <c r="H1098" s="85"/>
      <c r="I1098" s="86"/>
      <c r="J1098" s="85"/>
    </row>
    <row r="1099" spans="8:10" x14ac:dyDescent="0.35">
      <c r="H1099" s="85"/>
      <c r="I1099" s="86"/>
      <c r="J1099" s="85"/>
    </row>
    <row r="1100" spans="8:10" x14ac:dyDescent="0.35">
      <c r="H1100" s="85"/>
      <c r="I1100" s="86"/>
      <c r="J1100" s="85"/>
    </row>
    <row r="1101" spans="8:10" x14ac:dyDescent="0.35">
      <c r="H1101" s="85"/>
      <c r="I1101" s="86"/>
      <c r="J1101" s="85"/>
    </row>
    <row r="1102" spans="8:10" x14ac:dyDescent="0.35">
      <c r="H1102" s="85"/>
      <c r="I1102" s="86"/>
      <c r="J1102" s="85"/>
    </row>
    <row r="1103" spans="8:10" x14ac:dyDescent="0.35">
      <c r="H1103" s="85"/>
      <c r="I1103" s="86"/>
      <c r="J1103" s="85"/>
    </row>
    <row r="1104" spans="8:10" x14ac:dyDescent="0.35">
      <c r="H1104" s="85"/>
      <c r="I1104" s="86"/>
      <c r="J1104" s="85"/>
    </row>
    <row r="1105" spans="8:10" x14ac:dyDescent="0.35">
      <c r="H1105" s="85"/>
      <c r="I1105" s="86"/>
      <c r="J1105" s="85"/>
    </row>
    <row r="1106" spans="8:10" x14ac:dyDescent="0.35">
      <c r="H1106" s="85"/>
      <c r="I1106" s="86"/>
      <c r="J1106" s="85"/>
    </row>
    <row r="1107" spans="8:10" x14ac:dyDescent="0.35">
      <c r="H1107" s="85"/>
      <c r="I1107" s="86"/>
      <c r="J1107" s="85"/>
    </row>
    <row r="1108" spans="8:10" x14ac:dyDescent="0.35">
      <c r="H1108" s="85"/>
      <c r="I1108" s="86"/>
      <c r="J1108" s="85"/>
    </row>
    <row r="1109" spans="8:10" x14ac:dyDescent="0.35">
      <c r="H1109" s="85"/>
      <c r="I1109" s="86"/>
      <c r="J1109" s="85"/>
    </row>
    <row r="1110" spans="8:10" x14ac:dyDescent="0.35">
      <c r="H1110" s="85"/>
      <c r="I1110" s="86"/>
      <c r="J1110" s="85"/>
    </row>
    <row r="1111" spans="8:10" x14ac:dyDescent="0.35">
      <c r="H1111" s="85"/>
      <c r="I1111" s="86"/>
      <c r="J1111" s="85"/>
    </row>
    <row r="1112" spans="8:10" x14ac:dyDescent="0.35">
      <c r="H1112" s="85"/>
      <c r="I1112" s="86"/>
      <c r="J1112" s="85"/>
    </row>
    <row r="1113" spans="8:10" x14ac:dyDescent="0.35">
      <c r="H1113" s="85"/>
      <c r="I1113" s="86"/>
      <c r="J1113" s="85"/>
    </row>
    <row r="1114" spans="8:10" x14ac:dyDescent="0.35">
      <c r="H1114" s="85"/>
      <c r="I1114" s="86"/>
      <c r="J1114" s="85"/>
    </row>
    <row r="1115" spans="8:10" x14ac:dyDescent="0.35">
      <c r="H1115" s="85"/>
      <c r="I1115" s="86"/>
      <c r="J1115" s="85"/>
    </row>
    <row r="1116" spans="8:10" x14ac:dyDescent="0.35">
      <c r="H1116" s="85"/>
      <c r="I1116" s="86"/>
      <c r="J1116" s="85"/>
    </row>
    <row r="1117" spans="8:10" x14ac:dyDescent="0.35">
      <c r="H1117" s="85"/>
      <c r="I1117" s="86"/>
      <c r="J1117" s="85"/>
    </row>
    <row r="1118" spans="8:10" x14ac:dyDescent="0.35">
      <c r="H1118" s="85"/>
      <c r="I1118" s="86"/>
      <c r="J1118" s="85"/>
    </row>
    <row r="1119" spans="8:10" x14ac:dyDescent="0.35">
      <c r="H1119" s="85"/>
      <c r="I1119" s="86"/>
      <c r="J1119" s="85"/>
    </row>
    <row r="1120" spans="8:10" x14ac:dyDescent="0.35">
      <c r="H1120" s="85"/>
      <c r="I1120" s="86"/>
      <c r="J1120" s="85"/>
    </row>
    <row r="1121" spans="8:10" x14ac:dyDescent="0.35">
      <c r="H1121" s="85"/>
      <c r="I1121" s="86"/>
      <c r="J1121" s="85"/>
    </row>
    <row r="1122" spans="8:10" x14ac:dyDescent="0.35">
      <c r="H1122" s="85"/>
      <c r="I1122" s="86"/>
      <c r="J1122" s="85"/>
    </row>
    <row r="1123" spans="8:10" x14ac:dyDescent="0.35">
      <c r="H1123" s="85"/>
      <c r="I1123" s="86"/>
      <c r="J1123" s="85"/>
    </row>
    <row r="1124" spans="8:10" x14ac:dyDescent="0.35">
      <c r="H1124" s="85"/>
      <c r="I1124" s="86"/>
      <c r="J1124" s="85"/>
    </row>
    <row r="1125" spans="8:10" x14ac:dyDescent="0.35">
      <c r="H1125" s="85"/>
      <c r="I1125" s="86"/>
      <c r="J1125" s="85"/>
    </row>
    <row r="1126" spans="8:10" x14ac:dyDescent="0.35">
      <c r="H1126" s="85"/>
      <c r="I1126" s="86"/>
      <c r="J1126" s="85"/>
    </row>
    <row r="1127" spans="8:10" x14ac:dyDescent="0.35">
      <c r="H1127" s="85"/>
      <c r="I1127" s="86"/>
      <c r="J1127" s="85"/>
    </row>
    <row r="1128" spans="8:10" x14ac:dyDescent="0.35">
      <c r="H1128" s="85"/>
      <c r="I1128" s="86"/>
      <c r="J1128" s="85"/>
    </row>
    <row r="1129" spans="8:10" x14ac:dyDescent="0.35">
      <c r="H1129" s="85"/>
      <c r="I1129" s="86"/>
      <c r="J1129" s="85"/>
    </row>
    <row r="1130" spans="8:10" x14ac:dyDescent="0.35">
      <c r="H1130" s="85"/>
      <c r="I1130" s="86"/>
      <c r="J1130" s="85"/>
    </row>
    <row r="1131" spans="8:10" x14ac:dyDescent="0.35">
      <c r="H1131" s="85"/>
      <c r="I1131" s="86"/>
      <c r="J1131" s="85"/>
    </row>
    <row r="1132" spans="8:10" x14ac:dyDescent="0.35">
      <c r="H1132" s="85"/>
      <c r="I1132" s="86"/>
      <c r="J1132" s="85"/>
    </row>
    <row r="1133" spans="8:10" x14ac:dyDescent="0.35">
      <c r="H1133" s="85"/>
      <c r="I1133" s="86"/>
      <c r="J1133" s="85"/>
    </row>
    <row r="1134" spans="8:10" x14ac:dyDescent="0.35">
      <c r="H1134" s="85"/>
      <c r="I1134" s="86"/>
      <c r="J1134" s="85"/>
    </row>
    <row r="1135" spans="8:10" x14ac:dyDescent="0.35">
      <c r="H1135" s="85"/>
      <c r="I1135" s="86"/>
      <c r="J1135" s="85"/>
    </row>
    <row r="1136" spans="8:10" x14ac:dyDescent="0.35">
      <c r="H1136" s="85"/>
      <c r="I1136" s="86"/>
      <c r="J1136" s="85"/>
    </row>
    <row r="1137" spans="8:10" x14ac:dyDescent="0.35">
      <c r="H1137" s="85"/>
      <c r="I1137" s="86"/>
      <c r="J1137" s="85"/>
    </row>
    <row r="1138" spans="8:10" x14ac:dyDescent="0.35">
      <c r="H1138" s="85"/>
      <c r="I1138" s="86"/>
      <c r="J1138" s="85"/>
    </row>
    <row r="1139" spans="8:10" x14ac:dyDescent="0.35">
      <c r="H1139" s="85"/>
      <c r="I1139" s="86"/>
      <c r="J1139" s="85"/>
    </row>
    <row r="1140" spans="8:10" x14ac:dyDescent="0.35">
      <c r="H1140" s="85"/>
      <c r="I1140" s="86"/>
      <c r="J1140" s="85"/>
    </row>
    <row r="1141" spans="8:10" x14ac:dyDescent="0.35">
      <c r="H1141" s="85"/>
      <c r="I1141" s="86"/>
      <c r="J1141" s="85"/>
    </row>
    <row r="1142" spans="8:10" x14ac:dyDescent="0.35">
      <c r="H1142" s="85"/>
      <c r="I1142" s="86"/>
      <c r="J1142" s="85"/>
    </row>
    <row r="1143" spans="8:10" x14ac:dyDescent="0.35">
      <c r="H1143" s="85"/>
      <c r="I1143" s="86"/>
      <c r="J1143" s="85"/>
    </row>
    <row r="1144" spans="8:10" x14ac:dyDescent="0.35">
      <c r="H1144" s="85"/>
      <c r="I1144" s="86"/>
      <c r="J1144" s="85"/>
    </row>
    <row r="1145" spans="8:10" x14ac:dyDescent="0.35">
      <c r="H1145" s="85"/>
      <c r="I1145" s="86"/>
      <c r="J1145" s="85"/>
    </row>
    <row r="1146" spans="8:10" x14ac:dyDescent="0.35">
      <c r="H1146" s="85"/>
      <c r="I1146" s="86"/>
      <c r="J1146" s="85"/>
    </row>
    <row r="1147" spans="8:10" x14ac:dyDescent="0.35">
      <c r="H1147" s="85"/>
      <c r="I1147" s="86"/>
      <c r="J1147" s="85"/>
    </row>
    <row r="1148" spans="8:10" x14ac:dyDescent="0.35">
      <c r="H1148" s="85"/>
      <c r="I1148" s="86"/>
      <c r="J1148" s="85"/>
    </row>
    <row r="1149" spans="8:10" x14ac:dyDescent="0.35">
      <c r="H1149" s="85"/>
      <c r="I1149" s="86"/>
      <c r="J1149" s="85"/>
    </row>
    <row r="1150" spans="8:10" x14ac:dyDescent="0.35">
      <c r="H1150" s="85"/>
      <c r="I1150" s="86"/>
      <c r="J1150" s="85"/>
    </row>
    <row r="1151" spans="8:10" x14ac:dyDescent="0.35">
      <c r="H1151" s="85"/>
      <c r="I1151" s="86"/>
      <c r="J1151" s="85"/>
    </row>
    <row r="1152" spans="8:10" x14ac:dyDescent="0.35">
      <c r="H1152" s="85"/>
      <c r="I1152" s="86"/>
      <c r="J1152" s="85"/>
    </row>
    <row r="1153" spans="8:10" x14ac:dyDescent="0.35">
      <c r="H1153" s="85"/>
      <c r="I1153" s="86"/>
      <c r="J1153" s="85"/>
    </row>
    <row r="1154" spans="8:10" x14ac:dyDescent="0.35">
      <c r="H1154" s="85"/>
      <c r="I1154" s="86"/>
      <c r="J1154" s="85"/>
    </row>
    <row r="1155" spans="8:10" x14ac:dyDescent="0.35">
      <c r="H1155" s="85"/>
      <c r="I1155" s="86"/>
      <c r="J1155" s="85"/>
    </row>
    <row r="1156" spans="8:10" x14ac:dyDescent="0.35">
      <c r="H1156" s="85"/>
      <c r="I1156" s="86"/>
      <c r="J1156" s="85"/>
    </row>
    <row r="1157" spans="8:10" x14ac:dyDescent="0.35">
      <c r="H1157" s="85"/>
      <c r="I1157" s="86"/>
      <c r="J1157" s="85"/>
    </row>
    <row r="1158" spans="8:10" x14ac:dyDescent="0.35">
      <c r="H1158" s="85"/>
      <c r="I1158" s="86"/>
      <c r="J1158" s="85"/>
    </row>
    <row r="1159" spans="8:10" x14ac:dyDescent="0.35">
      <c r="H1159" s="85"/>
      <c r="I1159" s="86"/>
      <c r="J1159" s="85"/>
    </row>
    <row r="1160" spans="8:10" x14ac:dyDescent="0.35">
      <c r="H1160" s="85"/>
      <c r="I1160" s="86"/>
      <c r="J1160" s="85"/>
    </row>
    <row r="1161" spans="8:10" x14ac:dyDescent="0.35">
      <c r="H1161" s="85"/>
      <c r="I1161" s="86"/>
      <c r="J1161" s="85"/>
    </row>
    <row r="1162" spans="8:10" x14ac:dyDescent="0.35">
      <c r="H1162" s="85"/>
      <c r="I1162" s="86"/>
      <c r="J1162" s="85"/>
    </row>
    <row r="1163" spans="8:10" x14ac:dyDescent="0.35">
      <c r="H1163" s="85"/>
      <c r="I1163" s="86"/>
      <c r="J1163" s="85"/>
    </row>
    <row r="1164" spans="8:10" x14ac:dyDescent="0.35">
      <c r="H1164" s="85"/>
      <c r="I1164" s="86"/>
      <c r="J1164" s="85"/>
    </row>
    <row r="1165" spans="8:10" x14ac:dyDescent="0.35">
      <c r="H1165" s="85"/>
      <c r="I1165" s="86"/>
      <c r="J1165" s="85"/>
    </row>
    <row r="1166" spans="8:10" x14ac:dyDescent="0.35">
      <c r="H1166" s="85"/>
      <c r="I1166" s="86"/>
      <c r="J1166" s="85"/>
    </row>
    <row r="1167" spans="8:10" x14ac:dyDescent="0.35">
      <c r="H1167" s="85"/>
      <c r="I1167" s="86"/>
      <c r="J1167" s="85"/>
    </row>
    <row r="1168" spans="8:10" x14ac:dyDescent="0.35">
      <c r="H1168" s="85"/>
      <c r="I1168" s="86"/>
      <c r="J1168" s="85"/>
    </row>
    <row r="1169" spans="8:10" x14ac:dyDescent="0.35">
      <c r="H1169" s="85"/>
      <c r="I1169" s="86"/>
      <c r="J1169" s="85"/>
    </row>
    <row r="1170" spans="8:10" x14ac:dyDescent="0.35">
      <c r="H1170" s="85"/>
      <c r="I1170" s="86"/>
      <c r="J1170" s="85"/>
    </row>
    <row r="1171" spans="8:10" x14ac:dyDescent="0.35">
      <c r="H1171" s="85"/>
      <c r="I1171" s="86"/>
      <c r="J1171" s="85"/>
    </row>
    <row r="1172" spans="8:10" x14ac:dyDescent="0.35">
      <c r="H1172" s="85"/>
      <c r="I1172" s="86"/>
      <c r="J1172" s="85"/>
    </row>
    <row r="1173" spans="8:10" x14ac:dyDescent="0.35">
      <c r="H1173" s="85"/>
      <c r="I1173" s="86"/>
      <c r="J1173" s="85"/>
    </row>
    <row r="1174" spans="8:10" x14ac:dyDescent="0.35">
      <c r="H1174" s="85"/>
      <c r="I1174" s="86"/>
      <c r="J1174" s="85"/>
    </row>
    <row r="1175" spans="8:10" x14ac:dyDescent="0.35">
      <c r="H1175" s="85"/>
      <c r="I1175" s="86"/>
      <c r="J1175" s="85"/>
    </row>
    <row r="1176" spans="8:10" x14ac:dyDescent="0.35">
      <c r="H1176" s="85"/>
      <c r="I1176" s="86"/>
      <c r="J1176" s="85"/>
    </row>
    <row r="1177" spans="8:10" x14ac:dyDescent="0.35">
      <c r="H1177" s="85"/>
      <c r="I1177" s="86"/>
      <c r="J1177" s="85"/>
    </row>
    <row r="1178" spans="8:10" x14ac:dyDescent="0.35">
      <c r="H1178" s="85"/>
      <c r="I1178" s="86"/>
      <c r="J1178" s="85"/>
    </row>
    <row r="1179" spans="8:10" x14ac:dyDescent="0.35">
      <c r="H1179" s="85"/>
      <c r="I1179" s="86"/>
      <c r="J1179" s="85"/>
    </row>
    <row r="1180" spans="8:10" x14ac:dyDescent="0.35">
      <c r="H1180" s="85"/>
      <c r="I1180" s="86"/>
      <c r="J1180" s="85"/>
    </row>
    <row r="1181" spans="8:10" x14ac:dyDescent="0.35">
      <c r="H1181" s="85"/>
      <c r="I1181" s="86"/>
      <c r="J1181" s="85"/>
    </row>
    <row r="1182" spans="8:10" x14ac:dyDescent="0.35">
      <c r="H1182" s="85"/>
      <c r="I1182" s="86"/>
      <c r="J1182" s="85"/>
    </row>
    <row r="1183" spans="8:10" x14ac:dyDescent="0.35">
      <c r="H1183" s="85"/>
      <c r="I1183" s="86"/>
      <c r="J1183" s="85"/>
    </row>
    <row r="1184" spans="8:10" x14ac:dyDescent="0.35">
      <c r="H1184" s="85"/>
      <c r="I1184" s="86"/>
      <c r="J1184" s="85"/>
    </row>
    <row r="1185" spans="8:10" x14ac:dyDescent="0.35">
      <c r="H1185" s="85"/>
      <c r="I1185" s="86"/>
      <c r="J1185" s="85"/>
    </row>
    <row r="1186" spans="8:10" x14ac:dyDescent="0.35">
      <c r="H1186" s="85"/>
      <c r="I1186" s="86"/>
      <c r="J1186" s="85"/>
    </row>
    <row r="1187" spans="8:10" x14ac:dyDescent="0.35">
      <c r="H1187" s="85"/>
      <c r="I1187" s="86"/>
      <c r="J1187" s="85"/>
    </row>
    <row r="1188" spans="8:10" x14ac:dyDescent="0.35">
      <c r="H1188" s="85"/>
      <c r="I1188" s="86"/>
      <c r="J1188" s="85"/>
    </row>
    <row r="1189" spans="8:10" x14ac:dyDescent="0.35">
      <c r="H1189" s="85"/>
      <c r="I1189" s="86"/>
      <c r="J1189" s="85"/>
    </row>
    <row r="1190" spans="8:10" x14ac:dyDescent="0.35">
      <c r="H1190" s="85"/>
      <c r="I1190" s="86"/>
      <c r="J1190" s="85"/>
    </row>
    <row r="1191" spans="8:10" x14ac:dyDescent="0.35">
      <c r="H1191" s="85"/>
      <c r="I1191" s="86"/>
      <c r="J1191" s="85"/>
    </row>
    <row r="1192" spans="8:10" x14ac:dyDescent="0.35">
      <c r="H1192" s="85"/>
      <c r="I1192" s="86"/>
      <c r="J1192" s="85"/>
    </row>
    <row r="1193" spans="8:10" x14ac:dyDescent="0.35">
      <c r="H1193" s="85"/>
      <c r="I1193" s="86"/>
      <c r="J1193" s="85"/>
    </row>
    <row r="1194" spans="8:10" x14ac:dyDescent="0.35">
      <c r="H1194" s="85"/>
      <c r="I1194" s="86"/>
      <c r="J1194" s="85"/>
    </row>
    <row r="1195" spans="8:10" x14ac:dyDescent="0.35">
      <c r="H1195" s="85"/>
      <c r="I1195" s="86"/>
      <c r="J1195" s="85"/>
    </row>
    <row r="1196" spans="8:10" x14ac:dyDescent="0.35">
      <c r="H1196" s="85"/>
      <c r="I1196" s="86"/>
      <c r="J1196" s="85"/>
    </row>
    <row r="1197" spans="8:10" x14ac:dyDescent="0.35">
      <c r="H1197" s="85"/>
      <c r="I1197" s="86"/>
      <c r="J1197" s="85"/>
    </row>
    <row r="1198" spans="8:10" x14ac:dyDescent="0.35">
      <c r="H1198" s="85"/>
      <c r="I1198" s="86"/>
      <c r="J1198" s="85"/>
    </row>
    <row r="1199" spans="8:10" x14ac:dyDescent="0.35">
      <c r="H1199" s="85"/>
      <c r="I1199" s="86"/>
      <c r="J1199" s="85"/>
    </row>
    <row r="1200" spans="8:10" x14ac:dyDescent="0.35">
      <c r="H1200" s="85"/>
      <c r="I1200" s="86"/>
      <c r="J1200" s="85"/>
    </row>
    <row r="1201" spans="8:10" x14ac:dyDescent="0.35">
      <c r="H1201" s="85"/>
      <c r="I1201" s="86"/>
      <c r="J1201" s="85"/>
    </row>
    <row r="1202" spans="8:10" x14ac:dyDescent="0.35">
      <c r="H1202" s="85"/>
      <c r="I1202" s="86"/>
      <c r="J1202" s="85"/>
    </row>
    <row r="1203" spans="8:10" x14ac:dyDescent="0.35">
      <c r="H1203" s="85"/>
      <c r="I1203" s="86"/>
      <c r="J1203" s="85"/>
    </row>
    <row r="1204" spans="8:10" x14ac:dyDescent="0.35">
      <c r="H1204" s="85"/>
      <c r="I1204" s="86"/>
      <c r="J1204" s="85"/>
    </row>
    <row r="1205" spans="8:10" x14ac:dyDescent="0.35">
      <c r="H1205" s="85"/>
      <c r="I1205" s="86"/>
      <c r="J1205" s="85"/>
    </row>
    <row r="1206" spans="8:10" x14ac:dyDescent="0.35">
      <c r="H1206" s="85"/>
      <c r="I1206" s="86"/>
      <c r="J1206" s="85"/>
    </row>
    <row r="1207" spans="8:10" x14ac:dyDescent="0.35">
      <c r="H1207" s="85"/>
      <c r="I1207" s="86"/>
      <c r="J1207" s="85"/>
    </row>
    <row r="1208" spans="8:10" x14ac:dyDescent="0.35">
      <c r="H1208" s="85"/>
      <c r="I1208" s="86"/>
      <c r="J1208" s="85"/>
    </row>
    <row r="1209" spans="8:10" x14ac:dyDescent="0.35">
      <c r="H1209" s="85"/>
      <c r="I1209" s="86"/>
      <c r="J1209" s="85"/>
    </row>
    <row r="1210" spans="8:10" x14ac:dyDescent="0.35">
      <c r="H1210" s="85"/>
      <c r="I1210" s="86"/>
      <c r="J1210" s="85"/>
    </row>
    <row r="1211" spans="8:10" x14ac:dyDescent="0.35">
      <c r="H1211" s="85"/>
      <c r="I1211" s="86"/>
      <c r="J1211" s="85"/>
    </row>
    <row r="1212" spans="8:10" x14ac:dyDescent="0.35">
      <c r="H1212" s="85"/>
      <c r="I1212" s="86"/>
      <c r="J1212" s="85"/>
    </row>
    <row r="1213" spans="8:10" x14ac:dyDescent="0.35">
      <c r="H1213" s="85"/>
      <c r="I1213" s="86"/>
      <c r="J1213" s="85"/>
    </row>
    <row r="1214" spans="8:10" x14ac:dyDescent="0.35">
      <c r="H1214" s="85"/>
      <c r="I1214" s="86"/>
      <c r="J1214" s="85"/>
    </row>
    <row r="1215" spans="8:10" x14ac:dyDescent="0.35">
      <c r="H1215" s="85"/>
      <c r="I1215" s="86"/>
      <c r="J1215" s="85"/>
    </row>
    <row r="1216" spans="8:10" x14ac:dyDescent="0.35">
      <c r="H1216" s="85"/>
      <c r="I1216" s="86"/>
      <c r="J1216" s="85"/>
    </row>
    <row r="1217" spans="8:10" x14ac:dyDescent="0.35">
      <c r="H1217" s="85"/>
      <c r="I1217" s="86"/>
      <c r="J1217" s="85"/>
    </row>
    <row r="1218" spans="8:10" x14ac:dyDescent="0.35">
      <c r="H1218" s="85"/>
      <c r="I1218" s="86"/>
      <c r="J1218" s="85"/>
    </row>
    <row r="1219" spans="8:10" x14ac:dyDescent="0.35">
      <c r="H1219" s="85"/>
      <c r="I1219" s="86"/>
      <c r="J1219" s="85"/>
    </row>
    <row r="1220" spans="8:10" x14ac:dyDescent="0.35">
      <c r="H1220" s="85"/>
      <c r="I1220" s="86"/>
      <c r="J1220" s="85"/>
    </row>
    <row r="1221" spans="8:10" x14ac:dyDescent="0.35">
      <c r="H1221" s="85"/>
      <c r="I1221" s="86"/>
      <c r="J1221" s="85"/>
    </row>
    <row r="1222" spans="8:10" x14ac:dyDescent="0.35">
      <c r="H1222" s="85"/>
      <c r="I1222" s="86"/>
      <c r="J1222" s="85"/>
    </row>
    <row r="1223" spans="8:10" x14ac:dyDescent="0.35">
      <c r="H1223" s="85"/>
      <c r="I1223" s="86"/>
      <c r="J1223" s="85"/>
    </row>
    <row r="1224" spans="8:10" x14ac:dyDescent="0.35">
      <c r="H1224" s="85"/>
      <c r="I1224" s="86"/>
      <c r="J1224" s="85"/>
    </row>
    <row r="1225" spans="8:10" x14ac:dyDescent="0.35">
      <c r="H1225" s="85"/>
      <c r="I1225" s="86"/>
      <c r="J1225" s="85"/>
    </row>
    <row r="1226" spans="8:10" x14ac:dyDescent="0.35">
      <c r="H1226" s="85"/>
      <c r="I1226" s="86"/>
      <c r="J1226" s="85"/>
    </row>
    <row r="1227" spans="8:10" x14ac:dyDescent="0.35">
      <c r="H1227" s="85"/>
      <c r="I1227" s="86"/>
      <c r="J1227" s="85"/>
    </row>
    <row r="1228" spans="8:10" x14ac:dyDescent="0.35">
      <c r="H1228" s="85"/>
      <c r="I1228" s="86"/>
      <c r="J1228" s="85"/>
    </row>
    <row r="1229" spans="8:10" x14ac:dyDescent="0.35">
      <c r="H1229" s="85"/>
      <c r="I1229" s="86"/>
      <c r="J1229" s="85"/>
    </row>
    <row r="1230" spans="8:10" x14ac:dyDescent="0.35">
      <c r="H1230" s="85"/>
      <c r="I1230" s="86"/>
      <c r="J1230" s="85"/>
    </row>
    <row r="1231" spans="8:10" x14ac:dyDescent="0.35">
      <c r="H1231" s="85"/>
      <c r="I1231" s="86"/>
      <c r="J1231" s="85"/>
    </row>
    <row r="1232" spans="8:10" x14ac:dyDescent="0.35">
      <c r="H1232" s="85"/>
      <c r="I1232" s="86"/>
      <c r="J1232" s="85"/>
    </row>
    <row r="1233" spans="8:10" x14ac:dyDescent="0.35">
      <c r="H1233" s="85"/>
      <c r="I1233" s="86"/>
      <c r="J1233" s="85"/>
    </row>
    <row r="1234" spans="8:10" x14ac:dyDescent="0.35">
      <c r="H1234" s="85"/>
      <c r="I1234" s="86"/>
      <c r="J1234" s="85"/>
    </row>
    <row r="1235" spans="8:10" x14ac:dyDescent="0.35">
      <c r="H1235" s="85"/>
      <c r="I1235" s="86"/>
      <c r="J1235" s="85"/>
    </row>
    <row r="1236" spans="8:10" x14ac:dyDescent="0.35">
      <c r="H1236" s="85"/>
      <c r="I1236" s="86"/>
      <c r="J1236" s="85"/>
    </row>
    <row r="1237" spans="8:10" x14ac:dyDescent="0.35">
      <c r="H1237" s="85"/>
      <c r="I1237" s="86"/>
      <c r="J1237" s="85"/>
    </row>
    <row r="1238" spans="8:10" x14ac:dyDescent="0.35">
      <c r="H1238" s="85"/>
      <c r="I1238" s="86"/>
      <c r="J1238" s="85"/>
    </row>
    <row r="1239" spans="8:10" x14ac:dyDescent="0.35">
      <c r="H1239" s="85"/>
      <c r="I1239" s="86"/>
      <c r="J1239" s="85"/>
    </row>
    <row r="1240" spans="8:10" x14ac:dyDescent="0.35">
      <c r="H1240" s="85"/>
      <c r="I1240" s="86"/>
      <c r="J1240" s="85"/>
    </row>
    <row r="1241" spans="8:10" x14ac:dyDescent="0.35">
      <c r="H1241" s="85"/>
      <c r="I1241" s="86"/>
      <c r="J1241" s="85"/>
    </row>
    <row r="1242" spans="8:10" x14ac:dyDescent="0.35">
      <c r="H1242" s="85"/>
      <c r="I1242" s="86"/>
      <c r="J1242" s="85"/>
    </row>
    <row r="1243" spans="8:10" x14ac:dyDescent="0.35">
      <c r="H1243" s="85"/>
      <c r="I1243" s="86"/>
      <c r="J1243" s="85"/>
    </row>
    <row r="1244" spans="8:10" x14ac:dyDescent="0.35">
      <c r="H1244" s="85"/>
      <c r="I1244" s="86"/>
      <c r="J1244" s="85"/>
    </row>
    <row r="1245" spans="8:10" x14ac:dyDescent="0.35">
      <c r="H1245" s="85"/>
      <c r="I1245" s="86"/>
      <c r="J1245" s="85"/>
    </row>
    <row r="1246" spans="8:10" x14ac:dyDescent="0.35">
      <c r="H1246" s="85"/>
      <c r="I1246" s="86"/>
      <c r="J1246" s="85"/>
    </row>
    <row r="1247" spans="8:10" x14ac:dyDescent="0.35">
      <c r="H1247" s="85"/>
      <c r="I1247" s="86"/>
      <c r="J1247" s="85"/>
    </row>
    <row r="1248" spans="8:10" x14ac:dyDescent="0.35">
      <c r="H1248" s="85"/>
      <c r="I1248" s="86"/>
      <c r="J1248" s="85"/>
    </row>
    <row r="1249" spans="8:10" x14ac:dyDescent="0.35">
      <c r="H1249" s="85"/>
      <c r="I1249" s="86"/>
      <c r="J1249" s="85"/>
    </row>
    <row r="1250" spans="8:10" x14ac:dyDescent="0.35">
      <c r="H1250" s="85"/>
      <c r="I1250" s="86"/>
      <c r="J1250" s="85"/>
    </row>
    <row r="1251" spans="8:10" x14ac:dyDescent="0.35">
      <c r="H1251" s="85"/>
      <c r="I1251" s="86"/>
      <c r="J1251" s="85"/>
    </row>
    <row r="1252" spans="8:10" x14ac:dyDescent="0.35">
      <c r="H1252" s="85"/>
      <c r="I1252" s="86"/>
      <c r="J1252" s="85"/>
    </row>
    <row r="1253" spans="8:10" x14ac:dyDescent="0.35">
      <c r="H1253" s="85"/>
      <c r="I1253" s="86"/>
      <c r="J1253" s="85"/>
    </row>
    <row r="1254" spans="8:10" x14ac:dyDescent="0.35">
      <c r="H1254" s="85"/>
      <c r="I1254" s="86"/>
      <c r="J1254" s="85"/>
    </row>
    <row r="1255" spans="8:10" x14ac:dyDescent="0.35">
      <c r="H1255" s="85"/>
      <c r="I1255" s="86"/>
      <c r="J1255" s="85"/>
    </row>
    <row r="1256" spans="8:10" x14ac:dyDescent="0.35">
      <c r="H1256" s="85"/>
      <c r="I1256" s="86"/>
      <c r="J1256" s="85"/>
    </row>
    <row r="1257" spans="8:10" x14ac:dyDescent="0.35">
      <c r="H1257" s="85"/>
      <c r="I1257" s="86"/>
      <c r="J1257" s="85"/>
    </row>
    <row r="1258" spans="8:10" x14ac:dyDescent="0.35">
      <c r="H1258" s="85"/>
      <c r="I1258" s="86"/>
      <c r="J1258" s="85"/>
    </row>
    <row r="1259" spans="8:10" x14ac:dyDescent="0.35">
      <c r="H1259" s="85"/>
      <c r="I1259" s="86"/>
      <c r="J1259" s="85"/>
    </row>
    <row r="1260" spans="8:10" x14ac:dyDescent="0.35">
      <c r="H1260" s="85"/>
      <c r="I1260" s="86"/>
      <c r="J1260" s="85"/>
    </row>
    <row r="1261" spans="8:10" x14ac:dyDescent="0.35">
      <c r="H1261" s="85"/>
      <c r="I1261" s="86"/>
      <c r="J1261" s="85"/>
    </row>
    <row r="1262" spans="8:10" x14ac:dyDescent="0.35">
      <c r="H1262" s="85"/>
      <c r="I1262" s="86"/>
      <c r="J1262" s="85"/>
    </row>
    <row r="1263" spans="8:10" x14ac:dyDescent="0.35">
      <c r="H1263" s="85"/>
      <c r="I1263" s="86"/>
      <c r="J1263" s="85"/>
    </row>
    <row r="1264" spans="8:10" x14ac:dyDescent="0.35">
      <c r="H1264" s="85"/>
      <c r="I1264" s="86"/>
      <c r="J1264" s="85"/>
    </row>
    <row r="1265" spans="8:10" x14ac:dyDescent="0.35">
      <c r="H1265" s="85"/>
      <c r="I1265" s="86"/>
      <c r="J1265" s="85"/>
    </row>
    <row r="1266" spans="8:10" x14ac:dyDescent="0.35">
      <c r="H1266" s="85"/>
      <c r="I1266" s="86"/>
      <c r="J1266" s="85"/>
    </row>
    <row r="1267" spans="8:10" x14ac:dyDescent="0.35">
      <c r="H1267" s="85"/>
      <c r="I1267" s="86"/>
      <c r="J1267" s="85"/>
    </row>
    <row r="1268" spans="8:10" x14ac:dyDescent="0.35">
      <c r="H1268" s="85"/>
      <c r="I1268" s="86"/>
      <c r="J1268" s="85"/>
    </row>
    <row r="1269" spans="8:10" x14ac:dyDescent="0.35">
      <c r="H1269" s="85"/>
      <c r="I1269" s="86"/>
      <c r="J1269" s="85"/>
    </row>
    <row r="1270" spans="8:10" x14ac:dyDescent="0.35">
      <c r="H1270" s="85"/>
      <c r="I1270" s="86"/>
      <c r="J1270" s="85"/>
    </row>
    <row r="1271" spans="8:10" x14ac:dyDescent="0.35">
      <c r="H1271" s="85"/>
      <c r="I1271" s="86"/>
      <c r="J1271" s="85"/>
    </row>
    <row r="1272" spans="8:10" x14ac:dyDescent="0.35">
      <c r="H1272" s="85"/>
      <c r="I1272" s="86"/>
      <c r="J1272" s="85"/>
    </row>
    <row r="1273" spans="8:10" x14ac:dyDescent="0.35">
      <c r="H1273" s="85"/>
      <c r="I1273" s="86"/>
      <c r="J1273" s="85"/>
    </row>
    <row r="1274" spans="8:10" x14ac:dyDescent="0.35">
      <c r="H1274" s="85"/>
      <c r="I1274" s="86"/>
      <c r="J1274" s="85"/>
    </row>
    <row r="1275" spans="8:10" x14ac:dyDescent="0.35">
      <c r="H1275" s="85"/>
      <c r="I1275" s="86"/>
      <c r="J1275" s="85"/>
    </row>
    <row r="1276" spans="8:10" x14ac:dyDescent="0.35">
      <c r="H1276" s="85"/>
      <c r="I1276" s="86"/>
      <c r="J1276" s="85"/>
    </row>
    <row r="1277" spans="8:10" x14ac:dyDescent="0.35">
      <c r="H1277" s="85"/>
      <c r="I1277" s="86"/>
      <c r="J1277" s="85"/>
    </row>
    <row r="1278" spans="8:10" x14ac:dyDescent="0.35">
      <c r="H1278" s="85"/>
      <c r="I1278" s="86"/>
      <c r="J1278" s="85"/>
    </row>
    <row r="1279" spans="8:10" x14ac:dyDescent="0.35">
      <c r="H1279" s="85"/>
      <c r="I1279" s="86"/>
      <c r="J1279" s="85"/>
    </row>
    <row r="1280" spans="8:10" x14ac:dyDescent="0.35">
      <c r="H1280" s="85"/>
      <c r="I1280" s="86"/>
      <c r="J1280" s="85"/>
    </row>
    <row r="1281" spans="8:10" x14ac:dyDescent="0.35">
      <c r="H1281" s="85"/>
      <c r="I1281" s="86"/>
      <c r="J1281" s="85"/>
    </row>
    <row r="1282" spans="8:10" x14ac:dyDescent="0.35">
      <c r="H1282" s="85"/>
      <c r="I1282" s="86"/>
      <c r="J1282" s="85"/>
    </row>
    <row r="1283" spans="8:10" x14ac:dyDescent="0.35">
      <c r="H1283" s="85"/>
      <c r="I1283" s="86"/>
      <c r="J1283" s="85"/>
    </row>
    <row r="1284" spans="8:10" x14ac:dyDescent="0.35">
      <c r="H1284" s="85"/>
      <c r="I1284" s="86"/>
      <c r="J1284" s="85"/>
    </row>
    <row r="1285" spans="8:10" x14ac:dyDescent="0.35">
      <c r="H1285" s="85"/>
      <c r="I1285" s="86"/>
      <c r="J1285" s="85"/>
    </row>
    <row r="1286" spans="8:10" x14ac:dyDescent="0.35">
      <c r="H1286" s="85"/>
      <c r="I1286" s="86"/>
      <c r="J1286" s="85"/>
    </row>
    <row r="1287" spans="8:10" x14ac:dyDescent="0.35">
      <c r="H1287" s="85"/>
      <c r="I1287" s="86"/>
      <c r="J1287" s="85"/>
    </row>
    <row r="1288" spans="8:10" x14ac:dyDescent="0.35">
      <c r="H1288" s="85"/>
      <c r="I1288" s="86"/>
      <c r="J1288" s="85"/>
    </row>
    <row r="1289" spans="8:10" x14ac:dyDescent="0.35">
      <c r="H1289" s="85"/>
      <c r="I1289" s="86"/>
      <c r="J1289" s="85"/>
    </row>
    <row r="1290" spans="8:10" x14ac:dyDescent="0.35">
      <c r="H1290" s="85"/>
      <c r="I1290" s="86"/>
      <c r="J1290" s="85"/>
    </row>
    <row r="1291" spans="8:10" x14ac:dyDescent="0.35">
      <c r="H1291" s="85"/>
      <c r="I1291" s="86"/>
      <c r="J1291" s="85"/>
    </row>
    <row r="1292" spans="8:10" x14ac:dyDescent="0.35">
      <c r="H1292" s="85"/>
      <c r="I1292" s="86"/>
      <c r="J1292" s="85"/>
    </row>
    <row r="1293" spans="8:10" x14ac:dyDescent="0.35">
      <c r="H1293" s="85"/>
      <c r="I1293" s="86"/>
      <c r="J1293" s="85"/>
    </row>
    <row r="1294" spans="8:10" x14ac:dyDescent="0.35">
      <c r="H1294" s="85"/>
      <c r="I1294" s="86"/>
      <c r="J1294" s="85"/>
    </row>
    <row r="1295" spans="8:10" x14ac:dyDescent="0.35">
      <c r="H1295" s="85"/>
      <c r="I1295" s="86"/>
      <c r="J1295" s="85"/>
    </row>
    <row r="1296" spans="8:10" x14ac:dyDescent="0.35">
      <c r="H1296" s="85"/>
      <c r="I1296" s="86"/>
      <c r="J1296" s="85"/>
    </row>
    <row r="1297" spans="8:10" x14ac:dyDescent="0.35">
      <c r="H1297" s="85"/>
      <c r="I1297" s="86"/>
      <c r="J1297" s="85"/>
    </row>
    <row r="1298" spans="8:10" x14ac:dyDescent="0.35">
      <c r="H1298" s="85"/>
      <c r="I1298" s="86"/>
      <c r="J1298" s="85"/>
    </row>
    <row r="1299" spans="8:10" x14ac:dyDescent="0.35">
      <c r="H1299" s="85"/>
      <c r="I1299" s="86"/>
      <c r="J1299" s="85"/>
    </row>
    <row r="1300" spans="8:10" x14ac:dyDescent="0.35">
      <c r="H1300" s="85"/>
      <c r="I1300" s="86"/>
      <c r="J1300" s="85"/>
    </row>
    <row r="1301" spans="8:10" x14ac:dyDescent="0.35">
      <c r="H1301" s="85"/>
      <c r="I1301" s="86"/>
      <c r="J1301" s="85"/>
    </row>
    <row r="1302" spans="8:10" x14ac:dyDescent="0.35">
      <c r="H1302" s="85"/>
      <c r="I1302" s="86"/>
      <c r="J1302" s="85"/>
    </row>
    <row r="1303" spans="8:10" x14ac:dyDescent="0.35">
      <c r="H1303" s="85"/>
      <c r="I1303" s="86"/>
      <c r="J1303" s="85"/>
    </row>
    <row r="1304" spans="8:10" x14ac:dyDescent="0.35">
      <c r="H1304" s="85"/>
      <c r="I1304" s="86"/>
      <c r="J1304" s="85"/>
    </row>
    <row r="1305" spans="8:10" x14ac:dyDescent="0.35">
      <c r="H1305" s="85"/>
      <c r="I1305" s="86"/>
      <c r="J1305" s="85"/>
    </row>
    <row r="1306" spans="8:10" x14ac:dyDescent="0.35">
      <c r="H1306" s="85"/>
      <c r="I1306" s="86"/>
      <c r="J1306" s="85"/>
    </row>
    <row r="1307" spans="8:10" x14ac:dyDescent="0.35">
      <c r="H1307" s="85"/>
      <c r="I1307" s="86"/>
      <c r="J1307" s="85"/>
    </row>
    <row r="1308" spans="8:10" x14ac:dyDescent="0.35">
      <c r="H1308" s="85"/>
      <c r="I1308" s="86"/>
      <c r="J1308" s="85"/>
    </row>
    <row r="1309" spans="8:10" x14ac:dyDescent="0.35">
      <c r="H1309" s="85"/>
      <c r="I1309" s="86"/>
      <c r="J1309" s="85"/>
    </row>
    <row r="1310" spans="8:10" x14ac:dyDescent="0.35">
      <c r="H1310" s="85"/>
      <c r="I1310" s="86"/>
      <c r="J1310" s="85"/>
    </row>
    <row r="1311" spans="8:10" x14ac:dyDescent="0.35">
      <c r="H1311" s="85"/>
      <c r="I1311" s="86"/>
      <c r="J1311" s="85"/>
    </row>
    <row r="1312" spans="8:10" x14ac:dyDescent="0.35">
      <c r="H1312" s="85"/>
      <c r="I1312" s="86"/>
      <c r="J1312" s="85"/>
    </row>
    <row r="1313" spans="8:10" x14ac:dyDescent="0.35">
      <c r="H1313" s="85"/>
      <c r="I1313" s="86"/>
      <c r="J1313" s="85"/>
    </row>
    <row r="1314" spans="8:10" x14ac:dyDescent="0.35">
      <c r="H1314" s="85"/>
      <c r="I1314" s="86"/>
      <c r="J1314" s="85"/>
    </row>
    <row r="1315" spans="8:10" x14ac:dyDescent="0.35">
      <c r="H1315" s="85"/>
      <c r="I1315" s="86"/>
      <c r="J1315" s="85"/>
    </row>
    <row r="1316" spans="8:10" x14ac:dyDescent="0.35">
      <c r="H1316" s="85"/>
      <c r="I1316" s="86"/>
      <c r="J1316" s="85"/>
    </row>
    <row r="1317" spans="8:10" x14ac:dyDescent="0.35">
      <c r="H1317" s="85"/>
      <c r="I1317" s="86"/>
      <c r="J1317" s="85"/>
    </row>
    <row r="1318" spans="8:10" x14ac:dyDescent="0.35">
      <c r="H1318" s="85"/>
      <c r="I1318" s="86"/>
      <c r="J1318" s="85"/>
    </row>
    <row r="1319" spans="8:10" x14ac:dyDescent="0.35">
      <c r="H1319" s="85"/>
      <c r="I1319" s="86"/>
      <c r="J1319" s="85"/>
    </row>
    <row r="1320" spans="8:10" x14ac:dyDescent="0.35">
      <c r="H1320" s="85"/>
      <c r="I1320" s="86"/>
      <c r="J1320" s="85"/>
    </row>
    <row r="1321" spans="8:10" x14ac:dyDescent="0.35">
      <c r="H1321" s="85"/>
      <c r="I1321" s="86"/>
      <c r="J1321" s="85"/>
    </row>
    <row r="1322" spans="8:10" x14ac:dyDescent="0.35">
      <c r="H1322" s="85"/>
      <c r="I1322" s="86"/>
      <c r="J1322" s="85"/>
    </row>
    <row r="1323" spans="8:10" x14ac:dyDescent="0.35">
      <c r="H1323" s="85"/>
      <c r="I1323" s="86"/>
      <c r="J1323" s="85"/>
    </row>
    <row r="1324" spans="8:10" x14ac:dyDescent="0.35">
      <c r="H1324" s="85"/>
      <c r="I1324" s="86"/>
      <c r="J1324" s="85"/>
    </row>
    <row r="1325" spans="8:10" x14ac:dyDescent="0.35">
      <c r="H1325" s="85"/>
      <c r="I1325" s="86"/>
      <c r="J1325" s="85"/>
    </row>
    <row r="1326" spans="8:10" x14ac:dyDescent="0.35">
      <c r="H1326" s="85"/>
      <c r="I1326" s="86"/>
      <c r="J1326" s="85"/>
    </row>
    <row r="1327" spans="8:10" x14ac:dyDescent="0.35">
      <c r="H1327" s="85"/>
      <c r="I1327" s="86"/>
      <c r="J1327" s="85"/>
    </row>
    <row r="1328" spans="8:10" x14ac:dyDescent="0.35">
      <c r="H1328" s="85"/>
      <c r="I1328" s="86"/>
      <c r="J1328" s="85"/>
    </row>
    <row r="1329" spans="8:10" x14ac:dyDescent="0.35">
      <c r="H1329" s="85"/>
      <c r="I1329" s="86"/>
      <c r="J1329" s="85"/>
    </row>
    <row r="1330" spans="8:10" x14ac:dyDescent="0.35">
      <c r="H1330" s="85"/>
      <c r="I1330" s="86"/>
      <c r="J1330" s="85"/>
    </row>
    <row r="1331" spans="8:10" x14ac:dyDescent="0.35">
      <c r="H1331" s="85"/>
      <c r="I1331" s="86"/>
      <c r="J1331" s="85"/>
    </row>
    <row r="1332" spans="8:10" x14ac:dyDescent="0.35">
      <c r="H1332" s="85"/>
      <c r="I1332" s="86"/>
      <c r="J1332" s="85"/>
    </row>
    <row r="1333" spans="8:10" x14ac:dyDescent="0.35">
      <c r="H1333" s="85"/>
      <c r="I1333" s="86"/>
      <c r="J1333" s="85"/>
    </row>
    <row r="1334" spans="8:10" x14ac:dyDescent="0.35">
      <c r="H1334" s="85"/>
      <c r="I1334" s="86"/>
      <c r="J1334" s="85"/>
    </row>
    <row r="1335" spans="8:10" x14ac:dyDescent="0.35">
      <c r="H1335" s="85"/>
      <c r="I1335" s="86"/>
      <c r="J1335" s="85"/>
    </row>
    <row r="1336" spans="8:10" x14ac:dyDescent="0.35">
      <c r="H1336" s="85"/>
      <c r="I1336" s="86"/>
      <c r="J1336" s="85"/>
    </row>
    <row r="1337" spans="8:10" x14ac:dyDescent="0.35">
      <c r="H1337" s="85"/>
      <c r="I1337" s="86"/>
      <c r="J1337" s="85"/>
    </row>
    <row r="1338" spans="8:10" x14ac:dyDescent="0.35">
      <c r="H1338" s="85"/>
      <c r="I1338" s="86"/>
      <c r="J1338" s="85"/>
    </row>
    <row r="1339" spans="8:10" x14ac:dyDescent="0.35">
      <c r="H1339" s="85"/>
      <c r="I1339" s="86"/>
      <c r="J1339" s="85"/>
    </row>
    <row r="1340" spans="8:10" x14ac:dyDescent="0.35">
      <c r="H1340" s="85"/>
      <c r="I1340" s="86"/>
      <c r="J1340" s="85"/>
    </row>
    <row r="1341" spans="8:10" x14ac:dyDescent="0.35">
      <c r="H1341" s="85"/>
      <c r="I1341" s="86"/>
      <c r="J1341" s="85"/>
    </row>
    <row r="1342" spans="8:10" x14ac:dyDescent="0.35">
      <c r="H1342" s="85"/>
      <c r="I1342" s="86"/>
      <c r="J1342" s="85"/>
    </row>
    <row r="1343" spans="8:10" x14ac:dyDescent="0.35">
      <c r="H1343" s="85"/>
      <c r="I1343" s="86"/>
      <c r="J1343" s="85"/>
    </row>
    <row r="1344" spans="8:10" x14ac:dyDescent="0.35">
      <c r="H1344" s="85"/>
      <c r="I1344" s="86"/>
      <c r="J1344" s="85"/>
    </row>
    <row r="1345" spans="8:10" x14ac:dyDescent="0.35">
      <c r="H1345" s="85"/>
      <c r="I1345" s="86"/>
      <c r="J1345" s="85"/>
    </row>
    <row r="1346" spans="8:10" x14ac:dyDescent="0.35">
      <c r="H1346" s="85"/>
      <c r="I1346" s="86"/>
      <c r="J1346" s="85"/>
    </row>
    <row r="1347" spans="8:10" x14ac:dyDescent="0.35">
      <c r="H1347" s="85"/>
      <c r="I1347" s="86"/>
      <c r="J1347" s="85"/>
    </row>
    <row r="1348" spans="8:10" x14ac:dyDescent="0.35">
      <c r="H1348" s="85"/>
      <c r="I1348" s="86"/>
      <c r="J1348" s="85"/>
    </row>
    <row r="1349" spans="8:10" x14ac:dyDescent="0.35">
      <c r="H1349" s="85"/>
      <c r="I1349" s="86"/>
      <c r="J1349" s="85"/>
    </row>
    <row r="1350" spans="8:10" x14ac:dyDescent="0.35">
      <c r="H1350" s="85"/>
      <c r="I1350" s="86"/>
      <c r="J1350" s="85"/>
    </row>
    <row r="1351" spans="8:10" x14ac:dyDescent="0.35">
      <c r="H1351" s="85"/>
      <c r="I1351" s="86"/>
      <c r="J1351" s="85"/>
    </row>
    <row r="1352" spans="8:10" x14ac:dyDescent="0.35">
      <c r="H1352" s="85"/>
      <c r="I1352" s="86"/>
      <c r="J1352" s="85"/>
    </row>
    <row r="1353" spans="8:10" x14ac:dyDescent="0.35">
      <c r="H1353" s="85"/>
      <c r="I1353" s="86"/>
      <c r="J1353" s="85"/>
    </row>
    <row r="1354" spans="8:10" x14ac:dyDescent="0.35">
      <c r="H1354" s="85"/>
      <c r="I1354" s="86"/>
      <c r="J1354" s="85"/>
    </row>
    <row r="1355" spans="8:10" x14ac:dyDescent="0.35">
      <c r="H1355" s="85"/>
      <c r="I1355" s="86"/>
      <c r="J1355" s="85"/>
    </row>
    <row r="1356" spans="8:10" x14ac:dyDescent="0.35">
      <c r="H1356" s="85"/>
      <c r="I1356" s="86"/>
      <c r="J1356" s="85"/>
    </row>
    <row r="1357" spans="8:10" x14ac:dyDescent="0.35">
      <c r="H1357" s="85"/>
      <c r="I1357" s="86"/>
      <c r="J1357" s="85"/>
    </row>
    <row r="1358" spans="8:10" x14ac:dyDescent="0.35">
      <c r="H1358" s="85"/>
      <c r="I1358" s="86"/>
      <c r="J1358" s="85"/>
    </row>
    <row r="1359" spans="8:10" x14ac:dyDescent="0.35">
      <c r="H1359" s="85"/>
      <c r="I1359" s="86"/>
      <c r="J1359" s="85"/>
    </row>
    <row r="1360" spans="8:10" x14ac:dyDescent="0.35">
      <c r="H1360" s="85"/>
      <c r="I1360" s="86"/>
      <c r="J1360" s="85"/>
    </row>
    <row r="1361" spans="8:10" x14ac:dyDescent="0.35">
      <c r="H1361" s="85"/>
      <c r="I1361" s="86"/>
      <c r="J1361" s="85"/>
    </row>
    <row r="1362" spans="8:10" x14ac:dyDescent="0.35">
      <c r="H1362" s="85"/>
      <c r="I1362" s="86"/>
      <c r="J1362" s="85"/>
    </row>
    <row r="1363" spans="8:10" x14ac:dyDescent="0.35">
      <c r="H1363" s="85"/>
      <c r="I1363" s="86"/>
      <c r="J1363" s="85"/>
    </row>
    <row r="1364" spans="8:10" x14ac:dyDescent="0.35">
      <c r="H1364" s="85"/>
      <c r="I1364" s="86"/>
      <c r="J1364" s="85"/>
    </row>
    <row r="1365" spans="8:10" x14ac:dyDescent="0.35">
      <c r="H1365" s="85"/>
      <c r="I1365" s="86"/>
      <c r="J1365" s="85"/>
    </row>
    <row r="1366" spans="8:10" x14ac:dyDescent="0.35">
      <c r="H1366" s="85"/>
      <c r="I1366" s="86"/>
      <c r="J1366" s="85"/>
    </row>
    <row r="1367" spans="8:10" x14ac:dyDescent="0.35">
      <c r="H1367" s="85"/>
      <c r="I1367" s="86"/>
      <c r="J1367" s="85"/>
    </row>
    <row r="1368" spans="8:10" x14ac:dyDescent="0.35">
      <c r="H1368" s="85"/>
      <c r="I1368" s="86"/>
      <c r="J1368" s="85"/>
    </row>
    <row r="1369" spans="8:10" x14ac:dyDescent="0.35">
      <c r="H1369" s="85"/>
      <c r="I1369" s="86"/>
      <c r="J1369" s="85"/>
    </row>
    <row r="1370" spans="8:10" x14ac:dyDescent="0.35">
      <c r="H1370" s="85"/>
      <c r="I1370" s="86"/>
      <c r="J1370" s="85"/>
    </row>
    <row r="1371" spans="8:10" x14ac:dyDescent="0.35">
      <c r="H1371" s="85"/>
      <c r="I1371" s="86"/>
      <c r="J1371" s="85"/>
    </row>
    <row r="1372" spans="8:10" x14ac:dyDescent="0.35">
      <c r="H1372" s="85"/>
      <c r="I1372" s="86"/>
      <c r="J1372" s="85"/>
    </row>
    <row r="1373" spans="8:10" x14ac:dyDescent="0.35">
      <c r="H1373" s="85"/>
      <c r="I1373" s="86"/>
      <c r="J1373" s="85"/>
    </row>
    <row r="1374" spans="8:10" x14ac:dyDescent="0.35">
      <c r="H1374" s="85"/>
      <c r="I1374" s="86"/>
      <c r="J1374" s="85"/>
    </row>
    <row r="1375" spans="8:10" x14ac:dyDescent="0.35">
      <c r="H1375" s="85"/>
      <c r="I1375" s="86"/>
      <c r="J1375" s="85"/>
    </row>
    <row r="1376" spans="8:10" x14ac:dyDescent="0.35">
      <c r="H1376" s="85"/>
      <c r="I1376" s="86"/>
      <c r="J1376" s="85"/>
    </row>
    <row r="1377" spans="8:10" x14ac:dyDescent="0.35">
      <c r="H1377" s="85"/>
      <c r="I1377" s="86"/>
      <c r="J1377" s="85"/>
    </row>
    <row r="1378" spans="8:10" x14ac:dyDescent="0.35">
      <c r="H1378" s="85"/>
      <c r="I1378" s="86"/>
      <c r="J1378" s="85"/>
    </row>
    <row r="1379" spans="8:10" x14ac:dyDescent="0.35">
      <c r="H1379" s="85"/>
      <c r="I1379" s="86"/>
      <c r="J1379" s="85"/>
    </row>
    <row r="1380" spans="8:10" x14ac:dyDescent="0.35">
      <c r="H1380" s="85"/>
      <c r="I1380" s="86"/>
      <c r="J1380" s="85"/>
    </row>
    <row r="1381" spans="8:10" x14ac:dyDescent="0.35">
      <c r="H1381" s="85"/>
      <c r="I1381" s="86"/>
      <c r="J1381" s="85"/>
    </row>
    <row r="1382" spans="8:10" x14ac:dyDescent="0.35">
      <c r="H1382" s="85"/>
      <c r="I1382" s="86"/>
      <c r="J1382" s="85"/>
    </row>
    <row r="1383" spans="8:10" x14ac:dyDescent="0.35">
      <c r="H1383" s="85"/>
      <c r="I1383" s="86"/>
      <c r="J1383" s="85"/>
    </row>
    <row r="1384" spans="8:10" x14ac:dyDescent="0.35">
      <c r="H1384" s="85"/>
      <c r="I1384" s="86"/>
      <c r="J1384" s="85"/>
    </row>
    <row r="1385" spans="8:10" x14ac:dyDescent="0.35">
      <c r="H1385" s="85"/>
      <c r="I1385" s="86"/>
      <c r="J1385" s="85"/>
    </row>
    <row r="1386" spans="8:10" x14ac:dyDescent="0.35">
      <c r="H1386" s="85"/>
      <c r="I1386" s="86"/>
      <c r="J1386" s="85"/>
    </row>
    <row r="1387" spans="8:10" x14ac:dyDescent="0.35">
      <c r="H1387" s="85"/>
      <c r="I1387" s="86"/>
      <c r="J1387" s="85"/>
    </row>
    <row r="1388" spans="8:10" x14ac:dyDescent="0.35">
      <c r="H1388" s="85"/>
      <c r="I1388" s="86"/>
      <c r="J1388" s="85"/>
    </row>
    <row r="1389" spans="8:10" x14ac:dyDescent="0.35">
      <c r="H1389" s="85"/>
      <c r="I1389" s="86"/>
      <c r="J1389" s="85"/>
    </row>
    <row r="1390" spans="8:10" x14ac:dyDescent="0.35">
      <c r="H1390" s="85"/>
      <c r="I1390" s="86"/>
      <c r="J1390" s="85"/>
    </row>
    <row r="1391" spans="8:10" x14ac:dyDescent="0.35">
      <c r="H1391" s="85"/>
      <c r="I1391" s="86"/>
      <c r="J1391" s="85"/>
    </row>
    <row r="1392" spans="8:10" x14ac:dyDescent="0.35">
      <c r="H1392" s="85"/>
      <c r="I1392" s="86"/>
      <c r="J1392" s="85"/>
    </row>
    <row r="1393" spans="8:10" x14ac:dyDescent="0.35">
      <c r="H1393" s="85"/>
      <c r="I1393" s="86"/>
      <c r="J1393" s="85"/>
    </row>
    <row r="1394" spans="8:10" x14ac:dyDescent="0.35">
      <c r="H1394" s="85"/>
      <c r="I1394" s="86"/>
      <c r="J1394" s="85"/>
    </row>
    <row r="1395" spans="8:10" x14ac:dyDescent="0.35">
      <c r="H1395" s="85"/>
      <c r="I1395" s="86"/>
      <c r="J1395" s="85"/>
    </row>
    <row r="1396" spans="8:10" x14ac:dyDescent="0.35">
      <c r="H1396" s="85"/>
      <c r="I1396" s="86"/>
      <c r="J1396" s="85"/>
    </row>
    <row r="1397" spans="8:10" x14ac:dyDescent="0.35">
      <c r="H1397" s="85"/>
      <c r="I1397" s="86"/>
      <c r="J1397" s="85"/>
    </row>
    <row r="1398" spans="8:10" x14ac:dyDescent="0.35">
      <c r="H1398" s="85"/>
      <c r="I1398" s="86"/>
      <c r="J1398" s="85"/>
    </row>
    <row r="1399" spans="8:10" x14ac:dyDescent="0.35">
      <c r="H1399" s="85"/>
      <c r="I1399" s="86"/>
      <c r="J1399" s="85"/>
    </row>
    <row r="1400" spans="8:10" x14ac:dyDescent="0.35">
      <c r="H1400" s="85"/>
      <c r="I1400" s="86"/>
      <c r="J1400" s="85"/>
    </row>
    <row r="1401" spans="8:10" x14ac:dyDescent="0.35">
      <c r="H1401" s="85"/>
      <c r="I1401" s="86"/>
      <c r="J1401" s="85"/>
    </row>
    <row r="1402" spans="8:10" x14ac:dyDescent="0.35">
      <c r="H1402" s="85"/>
      <c r="I1402" s="86"/>
      <c r="J1402" s="85"/>
    </row>
    <row r="1403" spans="8:10" x14ac:dyDescent="0.35">
      <c r="H1403" s="85"/>
      <c r="I1403" s="86"/>
      <c r="J1403" s="85"/>
    </row>
    <row r="1404" spans="8:10" x14ac:dyDescent="0.35">
      <c r="H1404" s="85"/>
      <c r="I1404" s="86"/>
      <c r="J1404" s="85"/>
    </row>
    <row r="1405" spans="8:10" x14ac:dyDescent="0.35">
      <c r="H1405" s="85"/>
      <c r="I1405" s="86"/>
      <c r="J1405" s="85"/>
    </row>
    <row r="1406" spans="8:10" x14ac:dyDescent="0.35">
      <c r="H1406" s="85"/>
      <c r="I1406" s="86"/>
      <c r="J1406" s="85"/>
    </row>
    <row r="1407" spans="8:10" x14ac:dyDescent="0.35">
      <c r="H1407" s="85"/>
      <c r="I1407" s="86"/>
      <c r="J1407" s="85"/>
    </row>
    <row r="1408" spans="8:10" x14ac:dyDescent="0.35">
      <c r="H1408" s="85"/>
      <c r="I1408" s="86"/>
      <c r="J1408" s="85"/>
    </row>
    <row r="1409" spans="8:10" x14ac:dyDescent="0.35">
      <c r="H1409" s="85"/>
      <c r="I1409" s="86"/>
      <c r="J1409" s="85"/>
    </row>
    <row r="1410" spans="8:10" x14ac:dyDescent="0.35">
      <c r="H1410" s="85"/>
      <c r="I1410" s="86"/>
      <c r="J1410" s="85"/>
    </row>
    <row r="1411" spans="8:10" x14ac:dyDescent="0.35">
      <c r="H1411" s="85"/>
      <c r="I1411" s="86"/>
      <c r="J1411" s="85"/>
    </row>
    <row r="1412" spans="8:10" x14ac:dyDescent="0.35">
      <c r="H1412" s="85"/>
      <c r="I1412" s="86"/>
      <c r="J1412" s="85"/>
    </row>
    <row r="1413" spans="8:10" x14ac:dyDescent="0.35">
      <c r="H1413" s="85"/>
      <c r="I1413" s="86"/>
      <c r="J1413" s="85"/>
    </row>
    <row r="1414" spans="8:10" x14ac:dyDescent="0.35">
      <c r="H1414" s="85"/>
      <c r="I1414" s="86"/>
      <c r="J1414" s="85"/>
    </row>
    <row r="1415" spans="8:10" x14ac:dyDescent="0.35">
      <c r="H1415" s="85"/>
      <c r="I1415" s="86"/>
      <c r="J1415" s="85"/>
    </row>
    <row r="1416" spans="8:10" x14ac:dyDescent="0.35">
      <c r="H1416" s="85"/>
      <c r="I1416" s="86"/>
      <c r="J1416" s="85"/>
    </row>
    <row r="1417" spans="8:10" x14ac:dyDescent="0.35">
      <c r="H1417" s="85"/>
      <c r="I1417" s="86"/>
      <c r="J1417" s="85"/>
    </row>
    <row r="1418" spans="8:10" x14ac:dyDescent="0.35">
      <c r="H1418" s="85"/>
      <c r="I1418" s="86"/>
      <c r="J1418" s="85"/>
    </row>
    <row r="1419" spans="8:10" x14ac:dyDescent="0.35">
      <c r="H1419" s="85"/>
      <c r="I1419" s="86"/>
      <c r="J1419" s="85"/>
    </row>
    <row r="1420" spans="8:10" x14ac:dyDescent="0.35">
      <c r="H1420" s="85"/>
      <c r="I1420" s="86"/>
      <c r="J1420" s="85"/>
    </row>
    <row r="1421" spans="8:10" x14ac:dyDescent="0.35">
      <c r="H1421" s="85"/>
      <c r="I1421" s="86"/>
      <c r="J1421" s="85"/>
    </row>
    <row r="1422" spans="8:10" x14ac:dyDescent="0.35">
      <c r="H1422" s="85"/>
      <c r="I1422" s="86"/>
      <c r="J1422" s="85"/>
    </row>
    <row r="1423" spans="8:10" x14ac:dyDescent="0.35">
      <c r="H1423" s="85"/>
      <c r="I1423" s="86"/>
      <c r="J1423" s="85"/>
    </row>
    <row r="1424" spans="8:10" x14ac:dyDescent="0.35">
      <c r="H1424" s="85"/>
      <c r="I1424" s="86"/>
      <c r="J1424" s="85"/>
    </row>
    <row r="1425" spans="8:10" x14ac:dyDescent="0.35">
      <c r="H1425" s="85"/>
      <c r="I1425" s="86"/>
      <c r="J1425" s="85"/>
    </row>
    <row r="1426" spans="8:10" x14ac:dyDescent="0.35">
      <c r="H1426" s="85"/>
      <c r="I1426" s="86"/>
      <c r="J1426" s="85"/>
    </row>
    <row r="1427" spans="8:10" x14ac:dyDescent="0.35">
      <c r="H1427" s="85"/>
      <c r="I1427" s="86"/>
      <c r="J1427" s="85"/>
    </row>
    <row r="1428" spans="8:10" x14ac:dyDescent="0.35">
      <c r="H1428" s="85"/>
      <c r="I1428" s="86"/>
      <c r="J1428" s="85"/>
    </row>
    <row r="1429" spans="8:10" x14ac:dyDescent="0.35">
      <c r="H1429" s="85"/>
      <c r="I1429" s="86"/>
      <c r="J1429" s="85"/>
    </row>
    <row r="1430" spans="8:10" x14ac:dyDescent="0.35">
      <c r="H1430" s="85"/>
      <c r="I1430" s="86"/>
      <c r="J1430" s="85"/>
    </row>
    <row r="1431" spans="8:10" x14ac:dyDescent="0.35">
      <c r="H1431" s="85"/>
      <c r="I1431" s="86"/>
      <c r="J1431" s="85"/>
    </row>
    <row r="1432" spans="8:10" x14ac:dyDescent="0.35">
      <c r="H1432" s="85"/>
      <c r="I1432" s="86"/>
      <c r="J1432" s="85"/>
    </row>
    <row r="1433" spans="8:10" x14ac:dyDescent="0.35">
      <c r="H1433" s="85"/>
      <c r="I1433" s="86"/>
      <c r="J1433" s="85"/>
    </row>
    <row r="1434" spans="8:10" x14ac:dyDescent="0.35">
      <c r="H1434" s="85"/>
      <c r="I1434" s="86"/>
      <c r="J1434" s="85"/>
    </row>
    <row r="1435" spans="8:10" x14ac:dyDescent="0.35">
      <c r="H1435" s="85"/>
      <c r="I1435" s="86"/>
      <c r="J1435" s="85"/>
    </row>
    <row r="1436" spans="8:10" x14ac:dyDescent="0.35">
      <c r="H1436" s="85"/>
      <c r="I1436" s="86"/>
      <c r="J1436" s="85"/>
    </row>
    <row r="1437" spans="8:10" x14ac:dyDescent="0.35">
      <c r="H1437" s="85"/>
      <c r="I1437" s="86"/>
      <c r="J1437" s="85"/>
    </row>
    <row r="1438" spans="8:10" x14ac:dyDescent="0.35">
      <c r="H1438" s="85"/>
      <c r="I1438" s="86"/>
      <c r="J1438" s="85"/>
    </row>
    <row r="1439" spans="8:10" x14ac:dyDescent="0.35">
      <c r="H1439" s="85"/>
      <c r="I1439" s="86"/>
      <c r="J1439" s="85"/>
    </row>
    <row r="1440" spans="8:10" x14ac:dyDescent="0.35">
      <c r="H1440" s="85"/>
      <c r="I1440" s="86"/>
      <c r="J1440" s="85"/>
    </row>
    <row r="1441" spans="8:10" x14ac:dyDescent="0.35">
      <c r="H1441" s="85"/>
      <c r="I1441" s="86"/>
      <c r="J1441" s="85"/>
    </row>
    <row r="1442" spans="8:10" x14ac:dyDescent="0.35">
      <c r="H1442" s="85"/>
      <c r="I1442" s="86"/>
      <c r="J1442" s="85"/>
    </row>
    <row r="1443" spans="8:10" x14ac:dyDescent="0.35">
      <c r="H1443" s="85"/>
      <c r="I1443" s="86"/>
      <c r="J1443" s="85"/>
    </row>
    <row r="1444" spans="8:10" x14ac:dyDescent="0.35">
      <c r="H1444" s="85"/>
      <c r="I1444" s="86"/>
      <c r="J1444" s="85"/>
    </row>
    <row r="1445" spans="8:10" x14ac:dyDescent="0.35">
      <c r="H1445" s="85"/>
      <c r="I1445" s="86"/>
      <c r="J1445" s="85"/>
    </row>
    <row r="1446" spans="8:10" x14ac:dyDescent="0.35">
      <c r="H1446" s="85"/>
      <c r="I1446" s="86"/>
      <c r="J1446" s="85"/>
    </row>
    <row r="1447" spans="8:10" x14ac:dyDescent="0.35">
      <c r="H1447" s="85"/>
      <c r="I1447" s="86"/>
      <c r="J1447" s="85"/>
    </row>
    <row r="1448" spans="8:10" x14ac:dyDescent="0.35">
      <c r="H1448" s="85"/>
      <c r="I1448" s="86"/>
      <c r="J1448" s="85"/>
    </row>
    <row r="1449" spans="8:10" x14ac:dyDescent="0.35">
      <c r="H1449" s="85"/>
      <c r="I1449" s="86"/>
      <c r="J1449" s="85"/>
    </row>
    <row r="1450" spans="8:10" x14ac:dyDescent="0.35">
      <c r="H1450" s="85"/>
      <c r="I1450" s="86"/>
      <c r="J1450" s="85"/>
    </row>
    <row r="1451" spans="8:10" x14ac:dyDescent="0.35">
      <c r="H1451" s="85"/>
      <c r="I1451" s="86"/>
      <c r="J1451" s="85"/>
    </row>
    <row r="1452" spans="8:10" x14ac:dyDescent="0.35">
      <c r="H1452" s="85"/>
      <c r="I1452" s="86"/>
      <c r="J1452" s="85"/>
    </row>
    <row r="1453" spans="8:10" x14ac:dyDescent="0.35">
      <c r="H1453" s="85"/>
      <c r="I1453" s="86"/>
      <c r="J1453" s="85"/>
    </row>
    <row r="1454" spans="8:10" x14ac:dyDescent="0.35">
      <c r="H1454" s="85"/>
      <c r="I1454" s="86"/>
      <c r="J1454" s="85"/>
    </row>
    <row r="1455" spans="8:10" x14ac:dyDescent="0.35">
      <c r="H1455" s="85"/>
      <c r="I1455" s="86"/>
      <c r="J1455" s="85"/>
    </row>
    <row r="1456" spans="8:10" x14ac:dyDescent="0.35">
      <c r="H1456" s="85"/>
      <c r="I1456" s="86"/>
      <c r="J1456" s="85"/>
    </row>
    <row r="1457" spans="8:10" x14ac:dyDescent="0.35">
      <c r="H1457" s="85"/>
      <c r="I1457" s="86"/>
      <c r="J1457" s="85"/>
    </row>
    <row r="1458" spans="8:10" x14ac:dyDescent="0.35">
      <c r="H1458" s="85"/>
      <c r="I1458" s="86"/>
      <c r="J1458" s="85"/>
    </row>
    <row r="1459" spans="8:10" x14ac:dyDescent="0.35">
      <c r="H1459" s="85"/>
      <c r="I1459" s="86"/>
      <c r="J1459" s="85"/>
    </row>
    <row r="1460" spans="8:10" x14ac:dyDescent="0.35">
      <c r="H1460" s="85"/>
      <c r="I1460" s="86"/>
      <c r="J1460" s="85"/>
    </row>
    <row r="1461" spans="8:10" x14ac:dyDescent="0.35">
      <c r="H1461" s="85"/>
      <c r="I1461" s="86"/>
      <c r="J1461" s="85"/>
    </row>
    <row r="1462" spans="8:10" x14ac:dyDescent="0.35">
      <c r="H1462" s="85"/>
      <c r="I1462" s="86"/>
      <c r="J1462" s="85"/>
    </row>
    <row r="1463" spans="8:10" x14ac:dyDescent="0.35">
      <c r="H1463" s="85"/>
      <c r="I1463" s="86"/>
      <c r="J1463" s="85"/>
    </row>
    <row r="1464" spans="8:10" x14ac:dyDescent="0.35">
      <c r="H1464" s="85"/>
      <c r="I1464" s="86"/>
      <c r="J1464" s="85"/>
    </row>
    <row r="1465" spans="8:10" x14ac:dyDescent="0.35">
      <c r="H1465" s="85"/>
      <c r="I1465" s="86"/>
      <c r="J1465" s="85"/>
    </row>
    <row r="1466" spans="8:10" x14ac:dyDescent="0.35">
      <c r="H1466" s="85"/>
      <c r="I1466" s="86"/>
      <c r="J1466" s="85"/>
    </row>
    <row r="1467" spans="8:10" x14ac:dyDescent="0.35">
      <c r="H1467" s="85"/>
      <c r="I1467" s="86"/>
      <c r="J1467" s="85"/>
    </row>
    <row r="1468" spans="8:10" x14ac:dyDescent="0.35">
      <c r="H1468" s="85"/>
      <c r="I1468" s="86"/>
      <c r="J1468" s="85"/>
    </row>
    <row r="1469" spans="8:10" x14ac:dyDescent="0.35">
      <c r="H1469" s="85"/>
      <c r="I1469" s="86"/>
      <c r="J1469" s="85"/>
    </row>
    <row r="1470" spans="8:10" x14ac:dyDescent="0.35">
      <c r="H1470" s="85"/>
      <c r="I1470" s="86"/>
      <c r="J1470" s="85"/>
    </row>
    <row r="1471" spans="8:10" x14ac:dyDescent="0.35">
      <c r="H1471" s="85"/>
      <c r="I1471" s="86"/>
      <c r="J1471" s="85"/>
    </row>
    <row r="1472" spans="8:10" x14ac:dyDescent="0.35">
      <c r="H1472" s="85"/>
      <c r="I1472" s="86"/>
      <c r="J1472" s="85"/>
    </row>
    <row r="1473" spans="8:10" x14ac:dyDescent="0.35">
      <c r="H1473" s="85"/>
      <c r="I1473" s="86"/>
      <c r="J1473" s="85"/>
    </row>
    <row r="1474" spans="8:10" x14ac:dyDescent="0.35">
      <c r="H1474" s="85"/>
      <c r="I1474" s="86"/>
      <c r="J1474" s="85"/>
    </row>
    <row r="1475" spans="8:10" x14ac:dyDescent="0.35">
      <c r="H1475" s="85"/>
      <c r="I1475" s="86"/>
      <c r="J1475" s="85"/>
    </row>
    <row r="1476" spans="8:10" x14ac:dyDescent="0.35">
      <c r="H1476" s="85"/>
      <c r="I1476" s="86"/>
      <c r="J1476" s="85"/>
    </row>
    <row r="1477" spans="8:10" x14ac:dyDescent="0.35">
      <c r="H1477" s="85"/>
      <c r="I1477" s="86"/>
      <c r="J1477" s="85"/>
    </row>
    <row r="1478" spans="8:10" x14ac:dyDescent="0.35">
      <c r="H1478" s="85"/>
      <c r="I1478" s="86"/>
      <c r="J1478" s="85"/>
    </row>
    <row r="1479" spans="8:10" x14ac:dyDescent="0.35">
      <c r="H1479" s="85"/>
      <c r="I1479" s="86"/>
      <c r="J1479" s="85"/>
    </row>
    <row r="1480" spans="8:10" x14ac:dyDescent="0.35">
      <c r="H1480" s="85"/>
      <c r="I1480" s="86"/>
      <c r="J1480" s="85"/>
    </row>
    <row r="1481" spans="8:10" x14ac:dyDescent="0.35">
      <c r="H1481" s="85"/>
      <c r="I1481" s="86"/>
      <c r="J1481" s="85"/>
    </row>
    <row r="1482" spans="8:10" x14ac:dyDescent="0.35">
      <c r="H1482" s="85"/>
      <c r="I1482" s="86"/>
      <c r="J1482" s="85"/>
    </row>
    <row r="1483" spans="8:10" x14ac:dyDescent="0.35">
      <c r="H1483" s="85"/>
      <c r="I1483" s="86"/>
      <c r="J1483" s="85"/>
    </row>
    <row r="1484" spans="8:10" x14ac:dyDescent="0.35">
      <c r="H1484" s="85"/>
      <c r="I1484" s="86"/>
      <c r="J1484" s="85"/>
    </row>
    <row r="1485" spans="8:10" x14ac:dyDescent="0.35">
      <c r="H1485" s="85"/>
      <c r="I1485" s="86"/>
      <c r="J1485" s="85"/>
    </row>
    <row r="1486" spans="8:10" x14ac:dyDescent="0.35">
      <c r="H1486" s="85"/>
      <c r="I1486" s="86"/>
      <c r="J1486" s="85"/>
    </row>
    <row r="1487" spans="8:10" x14ac:dyDescent="0.35">
      <c r="H1487" s="85"/>
      <c r="I1487" s="86"/>
      <c r="J1487" s="85"/>
    </row>
    <row r="1488" spans="8:10" x14ac:dyDescent="0.35">
      <c r="H1488" s="85"/>
      <c r="I1488" s="86"/>
      <c r="J1488" s="85"/>
    </row>
    <row r="1489" spans="8:10" x14ac:dyDescent="0.35">
      <c r="H1489" s="85"/>
      <c r="I1489" s="86"/>
      <c r="J1489" s="85"/>
    </row>
    <row r="1490" spans="8:10" x14ac:dyDescent="0.35">
      <c r="H1490" s="85"/>
      <c r="I1490" s="86"/>
      <c r="J1490" s="85"/>
    </row>
    <row r="1491" spans="8:10" x14ac:dyDescent="0.35">
      <c r="H1491" s="85"/>
      <c r="I1491" s="86"/>
      <c r="J1491" s="85"/>
    </row>
    <row r="1492" spans="8:10" x14ac:dyDescent="0.35">
      <c r="H1492" s="85"/>
      <c r="I1492" s="86"/>
      <c r="J1492" s="85"/>
    </row>
    <row r="1493" spans="8:10" x14ac:dyDescent="0.35">
      <c r="H1493" s="85"/>
      <c r="I1493" s="86"/>
      <c r="J1493" s="85"/>
    </row>
    <row r="1494" spans="8:10" x14ac:dyDescent="0.35">
      <c r="H1494" s="85"/>
      <c r="I1494" s="86"/>
      <c r="J1494" s="85"/>
    </row>
    <row r="1495" spans="8:10" x14ac:dyDescent="0.35">
      <c r="H1495" s="85"/>
      <c r="I1495" s="86"/>
      <c r="J1495" s="85"/>
    </row>
    <row r="1496" spans="8:10" x14ac:dyDescent="0.35">
      <c r="H1496" s="85"/>
      <c r="I1496" s="86"/>
      <c r="J1496" s="85"/>
    </row>
    <row r="1497" spans="8:10" x14ac:dyDescent="0.35">
      <c r="H1497" s="85"/>
      <c r="I1497" s="86"/>
      <c r="J1497" s="85"/>
    </row>
    <row r="1498" spans="8:10" x14ac:dyDescent="0.35">
      <c r="H1498" s="85"/>
      <c r="I1498" s="86"/>
      <c r="J1498" s="85"/>
    </row>
    <row r="1499" spans="8:10" x14ac:dyDescent="0.35">
      <c r="H1499" s="85"/>
      <c r="I1499" s="86"/>
      <c r="J1499" s="85"/>
    </row>
    <row r="1500" spans="8:10" x14ac:dyDescent="0.35">
      <c r="H1500" s="85"/>
      <c r="I1500" s="86"/>
      <c r="J1500" s="85"/>
    </row>
    <row r="1501" spans="8:10" x14ac:dyDescent="0.35">
      <c r="H1501" s="85"/>
      <c r="I1501" s="86"/>
      <c r="J1501" s="85"/>
    </row>
    <row r="1502" spans="8:10" x14ac:dyDescent="0.35">
      <c r="H1502" s="85"/>
      <c r="I1502" s="86"/>
      <c r="J1502" s="85"/>
    </row>
    <row r="1503" spans="8:10" x14ac:dyDescent="0.35">
      <c r="H1503" s="85"/>
      <c r="I1503" s="86"/>
      <c r="J1503" s="85"/>
    </row>
    <row r="1504" spans="8:10" x14ac:dyDescent="0.35">
      <c r="H1504" s="85"/>
      <c r="I1504" s="86"/>
      <c r="J1504" s="85"/>
    </row>
    <row r="1505" spans="8:10" x14ac:dyDescent="0.35">
      <c r="H1505" s="85"/>
      <c r="I1505" s="86"/>
      <c r="J1505" s="85"/>
    </row>
    <row r="1506" spans="8:10" x14ac:dyDescent="0.35">
      <c r="H1506" s="85"/>
      <c r="I1506" s="86"/>
      <c r="J1506" s="85"/>
    </row>
    <row r="1507" spans="8:10" x14ac:dyDescent="0.35">
      <c r="H1507" s="85"/>
      <c r="I1507" s="86"/>
      <c r="J1507" s="85"/>
    </row>
    <row r="1508" spans="8:10" x14ac:dyDescent="0.35">
      <c r="H1508" s="85"/>
      <c r="I1508" s="86"/>
      <c r="J1508" s="85"/>
    </row>
    <row r="1509" spans="8:10" x14ac:dyDescent="0.35">
      <c r="H1509" s="85"/>
      <c r="I1509" s="86"/>
      <c r="J1509" s="85"/>
    </row>
    <row r="1510" spans="8:10" x14ac:dyDescent="0.35">
      <c r="H1510" s="85"/>
      <c r="I1510" s="86"/>
      <c r="J1510" s="85"/>
    </row>
    <row r="1511" spans="8:10" x14ac:dyDescent="0.35">
      <c r="H1511" s="85"/>
      <c r="I1511" s="86"/>
      <c r="J1511" s="85"/>
    </row>
    <row r="1512" spans="8:10" x14ac:dyDescent="0.35">
      <c r="H1512" s="85"/>
      <c r="I1512" s="86"/>
      <c r="J1512" s="85"/>
    </row>
    <row r="1513" spans="8:10" x14ac:dyDescent="0.35">
      <c r="H1513" s="85"/>
      <c r="I1513" s="86"/>
      <c r="J1513" s="85"/>
    </row>
    <row r="1514" spans="8:10" x14ac:dyDescent="0.35">
      <c r="H1514" s="85"/>
      <c r="I1514" s="86"/>
      <c r="J1514" s="85"/>
    </row>
    <row r="1515" spans="8:10" x14ac:dyDescent="0.35">
      <c r="H1515" s="85"/>
      <c r="I1515" s="86"/>
      <c r="J1515" s="85"/>
    </row>
    <row r="1516" spans="8:10" x14ac:dyDescent="0.35">
      <c r="H1516" s="85"/>
      <c r="I1516" s="86"/>
      <c r="J1516" s="85"/>
    </row>
    <row r="1517" spans="8:10" x14ac:dyDescent="0.35">
      <c r="H1517" s="85"/>
      <c r="I1517" s="86"/>
      <c r="J1517" s="85"/>
    </row>
    <row r="1518" spans="8:10" x14ac:dyDescent="0.35">
      <c r="H1518" s="85"/>
      <c r="I1518" s="86"/>
      <c r="J1518" s="85"/>
    </row>
    <row r="1519" spans="8:10" x14ac:dyDescent="0.35">
      <c r="H1519" s="85"/>
      <c r="I1519" s="86"/>
      <c r="J1519" s="85"/>
    </row>
    <row r="1520" spans="8:10" x14ac:dyDescent="0.35">
      <c r="H1520" s="85"/>
      <c r="I1520" s="86"/>
      <c r="J1520" s="85"/>
    </row>
    <row r="1521" spans="8:10" x14ac:dyDescent="0.35">
      <c r="H1521" s="85"/>
      <c r="I1521" s="86"/>
      <c r="J1521" s="85"/>
    </row>
    <row r="1522" spans="8:10" x14ac:dyDescent="0.35">
      <c r="H1522" s="85"/>
      <c r="I1522" s="86"/>
      <c r="J1522" s="85"/>
    </row>
    <row r="1523" spans="8:10" x14ac:dyDescent="0.35">
      <c r="H1523" s="85"/>
      <c r="I1523" s="86"/>
      <c r="J1523" s="85"/>
    </row>
    <row r="1524" spans="8:10" x14ac:dyDescent="0.35">
      <c r="H1524" s="85"/>
      <c r="I1524" s="86"/>
      <c r="J1524" s="85"/>
    </row>
    <row r="1525" spans="8:10" x14ac:dyDescent="0.35">
      <c r="H1525" s="85"/>
      <c r="I1525" s="86"/>
      <c r="J1525" s="85"/>
    </row>
    <row r="1526" spans="8:10" x14ac:dyDescent="0.35">
      <c r="H1526" s="85"/>
      <c r="I1526" s="86"/>
      <c r="J1526" s="85"/>
    </row>
    <row r="1527" spans="8:10" x14ac:dyDescent="0.35">
      <c r="H1527" s="85"/>
      <c r="I1527" s="86"/>
      <c r="J1527" s="85"/>
    </row>
    <row r="1528" spans="8:10" x14ac:dyDescent="0.35">
      <c r="H1528" s="85"/>
      <c r="I1528" s="86"/>
      <c r="J1528" s="85"/>
    </row>
    <row r="1529" spans="8:10" x14ac:dyDescent="0.35">
      <c r="H1529" s="85"/>
      <c r="I1529" s="86"/>
      <c r="J1529" s="85"/>
    </row>
    <row r="1530" spans="8:10" x14ac:dyDescent="0.35">
      <c r="H1530" s="85"/>
      <c r="I1530" s="86"/>
      <c r="J1530" s="85"/>
    </row>
    <row r="1531" spans="8:10" x14ac:dyDescent="0.35">
      <c r="H1531" s="85"/>
      <c r="I1531" s="86"/>
      <c r="J1531" s="85"/>
    </row>
    <row r="1532" spans="8:10" x14ac:dyDescent="0.35">
      <c r="H1532" s="85"/>
      <c r="I1532" s="86"/>
      <c r="J1532" s="85"/>
    </row>
    <row r="1533" spans="8:10" x14ac:dyDescent="0.35">
      <c r="H1533" s="85"/>
      <c r="I1533" s="86"/>
      <c r="J1533" s="85"/>
    </row>
    <row r="1534" spans="8:10" x14ac:dyDescent="0.35">
      <c r="H1534" s="85"/>
      <c r="I1534" s="86"/>
      <c r="J1534" s="85"/>
    </row>
    <row r="1535" spans="8:10" x14ac:dyDescent="0.35">
      <c r="H1535" s="85"/>
      <c r="I1535" s="86"/>
      <c r="J1535" s="85"/>
    </row>
    <row r="1536" spans="8:10" x14ac:dyDescent="0.35">
      <c r="H1536" s="85"/>
      <c r="I1536" s="86"/>
      <c r="J1536" s="85"/>
    </row>
    <row r="1537" spans="8:10" x14ac:dyDescent="0.35">
      <c r="H1537" s="85"/>
      <c r="I1537" s="86"/>
      <c r="J1537" s="85"/>
    </row>
    <row r="1538" spans="8:10" x14ac:dyDescent="0.35">
      <c r="H1538" s="85"/>
      <c r="I1538" s="86"/>
      <c r="J1538" s="85"/>
    </row>
    <row r="1539" spans="8:10" x14ac:dyDescent="0.35">
      <c r="H1539" s="85"/>
      <c r="I1539" s="86"/>
      <c r="J1539" s="85"/>
    </row>
    <row r="1540" spans="8:10" x14ac:dyDescent="0.35">
      <c r="H1540" s="85"/>
      <c r="I1540" s="86"/>
      <c r="J1540" s="85"/>
    </row>
    <row r="1541" spans="8:10" x14ac:dyDescent="0.35">
      <c r="H1541" s="85"/>
      <c r="I1541" s="86"/>
      <c r="J1541" s="85"/>
    </row>
    <row r="1542" spans="8:10" x14ac:dyDescent="0.35">
      <c r="H1542" s="85"/>
      <c r="I1542" s="86"/>
      <c r="J1542" s="85"/>
    </row>
    <row r="1543" spans="8:10" x14ac:dyDescent="0.35">
      <c r="H1543" s="85"/>
      <c r="I1543" s="86"/>
      <c r="J1543" s="85"/>
    </row>
    <row r="1544" spans="8:10" x14ac:dyDescent="0.35">
      <c r="H1544" s="85"/>
      <c r="I1544" s="86"/>
      <c r="J1544" s="85"/>
    </row>
    <row r="1545" spans="8:10" x14ac:dyDescent="0.35">
      <c r="H1545" s="85"/>
      <c r="I1545" s="86"/>
      <c r="J1545" s="85"/>
    </row>
    <row r="1546" spans="8:10" x14ac:dyDescent="0.35">
      <c r="H1546" s="85"/>
      <c r="I1546" s="86"/>
      <c r="J1546" s="85"/>
    </row>
    <row r="1547" spans="8:10" x14ac:dyDescent="0.35">
      <c r="H1547" s="85"/>
      <c r="I1547" s="86"/>
      <c r="J1547" s="85"/>
    </row>
    <row r="1548" spans="8:10" x14ac:dyDescent="0.35">
      <c r="H1548" s="85"/>
      <c r="I1548" s="86"/>
      <c r="J1548" s="85"/>
    </row>
    <row r="1549" spans="8:10" x14ac:dyDescent="0.35">
      <c r="H1549" s="85"/>
      <c r="I1549" s="86"/>
      <c r="J1549" s="85"/>
    </row>
    <row r="1550" spans="8:10" x14ac:dyDescent="0.35">
      <c r="H1550" s="85"/>
      <c r="I1550" s="86"/>
      <c r="J1550" s="85"/>
    </row>
    <row r="1551" spans="8:10" x14ac:dyDescent="0.35">
      <c r="H1551" s="85"/>
      <c r="I1551" s="86"/>
      <c r="J1551" s="85"/>
    </row>
    <row r="1552" spans="8:10" x14ac:dyDescent="0.35">
      <c r="H1552" s="85"/>
      <c r="I1552" s="86"/>
      <c r="J1552" s="85"/>
    </row>
    <row r="1553" spans="8:10" x14ac:dyDescent="0.35">
      <c r="H1553" s="85"/>
      <c r="I1553" s="86"/>
      <c r="J1553" s="85"/>
    </row>
    <row r="1554" spans="8:10" x14ac:dyDescent="0.35">
      <c r="H1554" s="85"/>
      <c r="I1554" s="86"/>
      <c r="J1554" s="85"/>
    </row>
    <row r="1555" spans="8:10" x14ac:dyDescent="0.35">
      <c r="H1555" s="85"/>
      <c r="I1555" s="86"/>
      <c r="J1555" s="85"/>
    </row>
    <row r="1556" spans="8:10" x14ac:dyDescent="0.35">
      <c r="H1556" s="85"/>
      <c r="I1556" s="86"/>
      <c r="J1556" s="85"/>
    </row>
    <row r="1557" spans="8:10" x14ac:dyDescent="0.35">
      <c r="H1557" s="85"/>
      <c r="I1557" s="86"/>
      <c r="J1557" s="85"/>
    </row>
    <row r="1558" spans="8:10" x14ac:dyDescent="0.35">
      <c r="H1558" s="85"/>
      <c r="I1558" s="86"/>
      <c r="J1558" s="85"/>
    </row>
    <row r="1559" spans="8:10" x14ac:dyDescent="0.35">
      <c r="H1559" s="85"/>
      <c r="I1559" s="86"/>
      <c r="J1559" s="85"/>
    </row>
    <row r="1560" spans="8:10" x14ac:dyDescent="0.35">
      <c r="H1560" s="85"/>
      <c r="I1560" s="86"/>
      <c r="J1560" s="85"/>
    </row>
    <row r="1561" spans="8:10" x14ac:dyDescent="0.35">
      <c r="H1561" s="85"/>
      <c r="I1561" s="86"/>
      <c r="J1561" s="85"/>
    </row>
    <row r="1562" spans="8:10" x14ac:dyDescent="0.35">
      <c r="H1562" s="85"/>
      <c r="I1562" s="86"/>
      <c r="J1562" s="85"/>
    </row>
    <row r="1563" spans="8:10" x14ac:dyDescent="0.35">
      <c r="H1563" s="85"/>
      <c r="I1563" s="86"/>
      <c r="J1563" s="85"/>
    </row>
    <row r="1564" spans="8:10" x14ac:dyDescent="0.35">
      <c r="H1564" s="85"/>
      <c r="I1564" s="86"/>
      <c r="J1564" s="85"/>
    </row>
    <row r="1565" spans="8:10" x14ac:dyDescent="0.35">
      <c r="H1565" s="85"/>
      <c r="I1565" s="86"/>
      <c r="J1565" s="85"/>
    </row>
    <row r="1566" spans="8:10" x14ac:dyDescent="0.35">
      <c r="H1566" s="85"/>
      <c r="I1566" s="86"/>
      <c r="J1566" s="85"/>
    </row>
    <row r="1567" spans="8:10" x14ac:dyDescent="0.35">
      <c r="H1567" s="85"/>
      <c r="I1567" s="86"/>
      <c r="J1567" s="85"/>
    </row>
    <row r="1568" spans="8:10" x14ac:dyDescent="0.35">
      <c r="H1568" s="85"/>
      <c r="I1568" s="86"/>
      <c r="J1568" s="85"/>
    </row>
    <row r="1569" spans="8:10" x14ac:dyDescent="0.35">
      <c r="H1569" s="85"/>
      <c r="I1569" s="86"/>
      <c r="J1569" s="85"/>
    </row>
    <row r="1570" spans="8:10" x14ac:dyDescent="0.35">
      <c r="H1570" s="85"/>
      <c r="I1570" s="86"/>
      <c r="J1570" s="85"/>
    </row>
    <row r="1571" spans="8:10" x14ac:dyDescent="0.35">
      <c r="H1571" s="85"/>
      <c r="I1571" s="86"/>
      <c r="J1571" s="85"/>
    </row>
    <row r="1572" spans="8:10" x14ac:dyDescent="0.35">
      <c r="H1572" s="85"/>
      <c r="I1572" s="86"/>
      <c r="J1572" s="85"/>
    </row>
    <row r="1573" spans="8:10" x14ac:dyDescent="0.35">
      <c r="H1573" s="85"/>
      <c r="I1573" s="86"/>
      <c r="J1573" s="85"/>
    </row>
    <row r="1574" spans="8:10" x14ac:dyDescent="0.35">
      <c r="H1574" s="85"/>
      <c r="I1574" s="86"/>
      <c r="J1574" s="85"/>
    </row>
    <row r="1575" spans="8:10" x14ac:dyDescent="0.35">
      <c r="H1575" s="85"/>
      <c r="I1575" s="86"/>
      <c r="J1575" s="85"/>
    </row>
    <row r="1576" spans="8:10" x14ac:dyDescent="0.35">
      <c r="H1576" s="85"/>
      <c r="I1576" s="86"/>
      <c r="J1576" s="85"/>
    </row>
    <row r="1577" spans="8:10" x14ac:dyDescent="0.35">
      <c r="H1577" s="85"/>
      <c r="I1577" s="86"/>
      <c r="J1577" s="85"/>
    </row>
    <row r="1578" spans="8:10" x14ac:dyDescent="0.35">
      <c r="H1578" s="85"/>
      <c r="I1578" s="86"/>
      <c r="J1578" s="85"/>
    </row>
    <row r="1579" spans="8:10" x14ac:dyDescent="0.35">
      <c r="H1579" s="85"/>
      <c r="I1579" s="86"/>
      <c r="J1579" s="85"/>
    </row>
    <row r="1580" spans="8:10" x14ac:dyDescent="0.35">
      <c r="H1580" s="85"/>
      <c r="I1580" s="86"/>
      <c r="J1580" s="85"/>
    </row>
    <row r="1581" spans="8:10" x14ac:dyDescent="0.35">
      <c r="H1581" s="85"/>
      <c r="I1581" s="86"/>
      <c r="J1581" s="85"/>
    </row>
    <row r="1582" spans="8:10" x14ac:dyDescent="0.35">
      <c r="H1582" s="85"/>
      <c r="I1582" s="86"/>
      <c r="J1582" s="85"/>
    </row>
    <row r="1583" spans="8:10" x14ac:dyDescent="0.35">
      <c r="H1583" s="85"/>
      <c r="I1583" s="86"/>
      <c r="J1583" s="85"/>
    </row>
    <row r="1584" spans="8:10" x14ac:dyDescent="0.35">
      <c r="H1584" s="85"/>
      <c r="I1584" s="86"/>
      <c r="J1584" s="85"/>
    </row>
    <row r="1585" spans="8:10" x14ac:dyDescent="0.35">
      <c r="H1585" s="85"/>
      <c r="I1585" s="86"/>
      <c r="J1585" s="85"/>
    </row>
    <row r="1586" spans="8:10" x14ac:dyDescent="0.35">
      <c r="H1586" s="85"/>
      <c r="I1586" s="86"/>
      <c r="J1586" s="85"/>
    </row>
    <row r="1587" spans="8:10" x14ac:dyDescent="0.35">
      <c r="H1587" s="85"/>
      <c r="I1587" s="86"/>
      <c r="J1587" s="85"/>
    </row>
    <row r="1588" spans="8:10" x14ac:dyDescent="0.35">
      <c r="H1588" s="85"/>
      <c r="I1588" s="86"/>
      <c r="J1588" s="85"/>
    </row>
    <row r="1589" spans="8:10" x14ac:dyDescent="0.35">
      <c r="H1589" s="85"/>
      <c r="I1589" s="86"/>
      <c r="J1589" s="85"/>
    </row>
    <row r="1590" spans="8:10" x14ac:dyDescent="0.35">
      <c r="H1590" s="85"/>
      <c r="I1590" s="86"/>
      <c r="J1590" s="85"/>
    </row>
    <row r="1591" spans="8:10" x14ac:dyDescent="0.35">
      <c r="H1591" s="85"/>
      <c r="I1591" s="86"/>
      <c r="J1591" s="85"/>
    </row>
    <row r="1592" spans="8:10" x14ac:dyDescent="0.35">
      <c r="H1592" s="85"/>
      <c r="I1592" s="86"/>
      <c r="J1592" s="85"/>
    </row>
    <row r="1593" spans="8:10" x14ac:dyDescent="0.35">
      <c r="H1593" s="85"/>
      <c r="I1593" s="86"/>
      <c r="J1593" s="85"/>
    </row>
    <row r="1594" spans="8:10" x14ac:dyDescent="0.35">
      <c r="H1594" s="85"/>
      <c r="I1594" s="86"/>
      <c r="J1594" s="85"/>
    </row>
    <row r="1595" spans="8:10" x14ac:dyDescent="0.35">
      <c r="H1595" s="85"/>
      <c r="I1595" s="86"/>
      <c r="J1595" s="85"/>
    </row>
    <row r="1596" spans="8:10" x14ac:dyDescent="0.35">
      <c r="H1596" s="85"/>
      <c r="I1596" s="86"/>
      <c r="J1596" s="85"/>
    </row>
    <row r="1597" spans="8:10" x14ac:dyDescent="0.35">
      <c r="H1597" s="85"/>
      <c r="I1597" s="86"/>
      <c r="J1597" s="85"/>
    </row>
    <row r="1598" spans="8:10" x14ac:dyDescent="0.35">
      <c r="H1598" s="85"/>
      <c r="I1598" s="86"/>
      <c r="J1598" s="85"/>
    </row>
    <row r="1599" spans="8:10" x14ac:dyDescent="0.35">
      <c r="H1599" s="85"/>
      <c r="I1599" s="86"/>
      <c r="J1599" s="85"/>
    </row>
    <row r="1600" spans="8:10" x14ac:dyDescent="0.35">
      <c r="H1600" s="85"/>
      <c r="I1600" s="86"/>
      <c r="J1600" s="85"/>
    </row>
    <row r="1601" spans="8:10" x14ac:dyDescent="0.35">
      <c r="H1601" s="85"/>
      <c r="I1601" s="86"/>
      <c r="J1601" s="85"/>
    </row>
    <row r="1602" spans="8:10" x14ac:dyDescent="0.35">
      <c r="H1602" s="85"/>
      <c r="I1602" s="86"/>
      <c r="J1602" s="85"/>
    </row>
    <row r="1603" spans="8:10" x14ac:dyDescent="0.35">
      <c r="H1603" s="85"/>
      <c r="I1603" s="86"/>
      <c r="J1603" s="85"/>
    </row>
    <row r="1604" spans="8:10" x14ac:dyDescent="0.35">
      <c r="H1604" s="85"/>
      <c r="I1604" s="86"/>
      <c r="J1604" s="85"/>
    </row>
    <row r="1605" spans="8:10" x14ac:dyDescent="0.35">
      <c r="H1605" s="85"/>
      <c r="I1605" s="86"/>
      <c r="J1605" s="85"/>
    </row>
    <row r="1606" spans="8:10" x14ac:dyDescent="0.35">
      <c r="H1606" s="85"/>
      <c r="I1606" s="86"/>
      <c r="J1606" s="85"/>
    </row>
    <row r="1607" spans="8:10" x14ac:dyDescent="0.35">
      <c r="H1607" s="85"/>
      <c r="I1607" s="86"/>
      <c r="J1607" s="85"/>
    </row>
    <row r="1608" spans="8:10" x14ac:dyDescent="0.35">
      <c r="H1608" s="85"/>
      <c r="I1608" s="86"/>
      <c r="J1608" s="85"/>
    </row>
    <row r="1609" spans="8:10" x14ac:dyDescent="0.35">
      <c r="H1609" s="85"/>
      <c r="I1609" s="86"/>
      <c r="J1609" s="85"/>
    </row>
    <row r="1610" spans="8:10" x14ac:dyDescent="0.35">
      <c r="H1610" s="85"/>
      <c r="I1610" s="86"/>
      <c r="J1610" s="85"/>
    </row>
    <row r="1611" spans="8:10" x14ac:dyDescent="0.35">
      <c r="H1611" s="85"/>
      <c r="I1611" s="86"/>
      <c r="J1611" s="85"/>
    </row>
    <row r="1612" spans="8:10" x14ac:dyDescent="0.35">
      <c r="H1612" s="85"/>
      <c r="I1612" s="86"/>
      <c r="J1612" s="85"/>
    </row>
    <row r="1613" spans="8:10" x14ac:dyDescent="0.35">
      <c r="H1613" s="85"/>
      <c r="I1613" s="86"/>
      <c r="J1613" s="85"/>
    </row>
    <row r="1614" spans="8:10" x14ac:dyDescent="0.35">
      <c r="H1614" s="85"/>
      <c r="I1614" s="86"/>
      <c r="J1614" s="85"/>
    </row>
    <row r="1615" spans="8:10" x14ac:dyDescent="0.35">
      <c r="H1615" s="85"/>
      <c r="I1615" s="86"/>
      <c r="J1615" s="85"/>
    </row>
    <row r="1616" spans="8:10" x14ac:dyDescent="0.35">
      <c r="H1616" s="85"/>
      <c r="I1616" s="86"/>
      <c r="J1616" s="85"/>
    </row>
    <row r="1617" spans="8:10" x14ac:dyDescent="0.35">
      <c r="H1617" s="85"/>
      <c r="I1617" s="86"/>
      <c r="J1617" s="85"/>
    </row>
    <row r="1618" spans="8:10" x14ac:dyDescent="0.35">
      <c r="H1618" s="85"/>
      <c r="I1618" s="86"/>
      <c r="J1618" s="85"/>
    </row>
    <row r="1619" spans="8:10" x14ac:dyDescent="0.35">
      <c r="H1619" s="85"/>
      <c r="I1619" s="86"/>
      <c r="J1619" s="85"/>
    </row>
    <row r="1620" spans="8:10" x14ac:dyDescent="0.35">
      <c r="H1620" s="85"/>
      <c r="I1620" s="86"/>
      <c r="J1620" s="85"/>
    </row>
    <row r="1621" spans="8:10" x14ac:dyDescent="0.35">
      <c r="H1621" s="85"/>
      <c r="I1621" s="86"/>
      <c r="J1621" s="85"/>
    </row>
    <row r="1622" spans="8:10" x14ac:dyDescent="0.35">
      <c r="H1622" s="85"/>
      <c r="I1622" s="86"/>
      <c r="J1622" s="85"/>
    </row>
    <row r="1623" spans="8:10" x14ac:dyDescent="0.35">
      <c r="H1623" s="85"/>
      <c r="I1623" s="86"/>
      <c r="J1623" s="85"/>
    </row>
    <row r="1624" spans="8:10" x14ac:dyDescent="0.35">
      <c r="H1624" s="85"/>
      <c r="I1624" s="86"/>
      <c r="J1624" s="85"/>
    </row>
    <row r="1625" spans="8:10" x14ac:dyDescent="0.35">
      <c r="H1625" s="85"/>
      <c r="I1625" s="86"/>
      <c r="J1625" s="85"/>
    </row>
    <row r="1626" spans="8:10" x14ac:dyDescent="0.35">
      <c r="H1626" s="85"/>
      <c r="I1626" s="86"/>
      <c r="J1626" s="85"/>
    </row>
    <row r="1627" spans="8:10" x14ac:dyDescent="0.35">
      <c r="H1627" s="85"/>
      <c r="I1627" s="86"/>
      <c r="J1627" s="85"/>
    </row>
    <row r="1628" spans="8:10" x14ac:dyDescent="0.35">
      <c r="H1628" s="85"/>
      <c r="I1628" s="86"/>
      <c r="J1628" s="85"/>
    </row>
    <row r="1629" spans="8:10" x14ac:dyDescent="0.35">
      <c r="H1629" s="85"/>
      <c r="I1629" s="86"/>
      <c r="J1629" s="85"/>
    </row>
    <row r="1630" spans="8:10" x14ac:dyDescent="0.35">
      <c r="H1630" s="85"/>
      <c r="I1630" s="86"/>
      <c r="J1630" s="85"/>
    </row>
    <row r="1631" spans="8:10" x14ac:dyDescent="0.35">
      <c r="H1631" s="85"/>
      <c r="I1631" s="86"/>
      <c r="J1631" s="85"/>
    </row>
    <row r="1632" spans="8:10" x14ac:dyDescent="0.35">
      <c r="H1632" s="85"/>
      <c r="I1632" s="86"/>
      <c r="J1632" s="85"/>
    </row>
    <row r="1633" spans="8:10" x14ac:dyDescent="0.35">
      <c r="H1633" s="85"/>
      <c r="I1633" s="86"/>
      <c r="J1633" s="85"/>
    </row>
    <row r="1634" spans="8:10" x14ac:dyDescent="0.35">
      <c r="H1634" s="85"/>
      <c r="I1634" s="86"/>
      <c r="J1634" s="85"/>
    </row>
    <row r="1635" spans="8:10" x14ac:dyDescent="0.35">
      <c r="H1635" s="85"/>
      <c r="I1635" s="86"/>
      <c r="J1635" s="85"/>
    </row>
    <row r="1636" spans="8:10" x14ac:dyDescent="0.35">
      <c r="H1636" s="85"/>
      <c r="I1636" s="86"/>
      <c r="J1636" s="85"/>
    </row>
    <row r="1637" spans="8:10" x14ac:dyDescent="0.35">
      <c r="H1637" s="85"/>
      <c r="I1637" s="86"/>
      <c r="J1637" s="85"/>
    </row>
    <row r="1638" spans="8:10" x14ac:dyDescent="0.35">
      <c r="H1638" s="85"/>
      <c r="I1638" s="86"/>
      <c r="J1638" s="85"/>
    </row>
    <row r="1639" spans="8:10" x14ac:dyDescent="0.35">
      <c r="H1639" s="85"/>
      <c r="I1639" s="86"/>
      <c r="J1639" s="85"/>
    </row>
    <row r="1640" spans="8:10" x14ac:dyDescent="0.35">
      <c r="H1640" s="85"/>
      <c r="I1640" s="86"/>
      <c r="J1640" s="85"/>
    </row>
    <row r="1641" spans="8:10" x14ac:dyDescent="0.35">
      <c r="H1641" s="85"/>
      <c r="I1641" s="86"/>
      <c r="J1641" s="85"/>
    </row>
    <row r="1642" spans="8:10" x14ac:dyDescent="0.35">
      <c r="H1642" s="85"/>
      <c r="I1642" s="86"/>
      <c r="J1642" s="85"/>
    </row>
    <row r="1643" spans="8:10" x14ac:dyDescent="0.35">
      <c r="H1643" s="85"/>
      <c r="I1643" s="86"/>
      <c r="J1643" s="85"/>
    </row>
    <row r="1644" spans="8:10" x14ac:dyDescent="0.35">
      <c r="H1644" s="85"/>
      <c r="I1644" s="86"/>
      <c r="J1644" s="85"/>
    </row>
    <row r="1645" spans="8:10" x14ac:dyDescent="0.35">
      <c r="H1645" s="85"/>
      <c r="I1645" s="86"/>
      <c r="J1645" s="85"/>
    </row>
    <row r="1646" spans="8:10" x14ac:dyDescent="0.35">
      <c r="H1646" s="85"/>
      <c r="I1646" s="86"/>
      <c r="J1646" s="85"/>
    </row>
    <row r="1647" spans="8:10" x14ac:dyDescent="0.35">
      <c r="H1647" s="85"/>
      <c r="I1647" s="86"/>
      <c r="J1647" s="85"/>
    </row>
    <row r="1648" spans="8:10" x14ac:dyDescent="0.35">
      <c r="H1648" s="85"/>
      <c r="I1648" s="86"/>
      <c r="J1648" s="85"/>
    </row>
    <row r="1649" spans="8:10" x14ac:dyDescent="0.35">
      <c r="H1649" s="85"/>
      <c r="I1649" s="86"/>
      <c r="J1649" s="85"/>
    </row>
    <row r="1650" spans="8:10" x14ac:dyDescent="0.35">
      <c r="H1650" s="85"/>
      <c r="I1650" s="86"/>
      <c r="J1650" s="85"/>
    </row>
    <row r="1651" spans="8:10" x14ac:dyDescent="0.35">
      <c r="H1651" s="85"/>
      <c r="I1651" s="86"/>
      <c r="J1651" s="85"/>
    </row>
    <row r="1652" spans="8:10" x14ac:dyDescent="0.35">
      <c r="H1652" s="85"/>
      <c r="I1652" s="86"/>
      <c r="J1652" s="85"/>
    </row>
    <row r="1653" spans="8:10" x14ac:dyDescent="0.35">
      <c r="H1653" s="85"/>
      <c r="I1653" s="86"/>
      <c r="J1653" s="85"/>
    </row>
    <row r="1654" spans="8:10" x14ac:dyDescent="0.35">
      <c r="H1654" s="85"/>
      <c r="I1654" s="86"/>
      <c r="J1654" s="85"/>
    </row>
    <row r="1655" spans="8:10" x14ac:dyDescent="0.35">
      <c r="H1655" s="85"/>
      <c r="I1655" s="86"/>
      <c r="J1655" s="85"/>
    </row>
    <row r="1656" spans="8:10" x14ac:dyDescent="0.35">
      <c r="H1656" s="85"/>
      <c r="I1656" s="86"/>
      <c r="J1656" s="85"/>
    </row>
    <row r="1657" spans="8:10" x14ac:dyDescent="0.35">
      <c r="H1657" s="85"/>
      <c r="I1657" s="86"/>
      <c r="J1657" s="85"/>
    </row>
    <row r="1658" spans="8:10" x14ac:dyDescent="0.35">
      <c r="H1658" s="85"/>
      <c r="I1658" s="86"/>
      <c r="J1658" s="85"/>
    </row>
    <row r="1659" spans="8:10" x14ac:dyDescent="0.35">
      <c r="H1659" s="85"/>
      <c r="I1659" s="86"/>
      <c r="J1659" s="85"/>
    </row>
    <row r="1660" spans="8:10" x14ac:dyDescent="0.35">
      <c r="H1660" s="85"/>
      <c r="I1660" s="86"/>
      <c r="J1660" s="85"/>
    </row>
    <row r="1661" spans="8:10" x14ac:dyDescent="0.35">
      <c r="H1661" s="85"/>
      <c r="I1661" s="86"/>
      <c r="J1661" s="85"/>
    </row>
    <row r="1662" spans="8:10" x14ac:dyDescent="0.35">
      <c r="H1662" s="85"/>
      <c r="I1662" s="86"/>
      <c r="J1662" s="85"/>
    </row>
    <row r="1663" spans="8:10" x14ac:dyDescent="0.35">
      <c r="H1663" s="85"/>
      <c r="I1663" s="86"/>
      <c r="J1663" s="85"/>
    </row>
    <row r="1664" spans="8:10" x14ac:dyDescent="0.35">
      <c r="H1664" s="85"/>
      <c r="I1664" s="86"/>
      <c r="J1664" s="85"/>
    </row>
    <row r="1665" spans="8:10" x14ac:dyDescent="0.35">
      <c r="H1665" s="85"/>
      <c r="I1665" s="86"/>
      <c r="J1665" s="85"/>
    </row>
    <row r="1666" spans="8:10" x14ac:dyDescent="0.35">
      <c r="H1666" s="85"/>
      <c r="I1666" s="86"/>
      <c r="J1666" s="85"/>
    </row>
    <row r="1667" spans="8:10" x14ac:dyDescent="0.35">
      <c r="H1667" s="85"/>
      <c r="I1667" s="86"/>
      <c r="J1667" s="85"/>
    </row>
    <row r="1668" spans="8:10" x14ac:dyDescent="0.35">
      <c r="H1668" s="85"/>
      <c r="I1668" s="86"/>
      <c r="J1668" s="85"/>
    </row>
    <row r="1669" spans="8:10" x14ac:dyDescent="0.35">
      <c r="H1669" s="85"/>
      <c r="I1669" s="86"/>
      <c r="J1669" s="85"/>
    </row>
    <row r="1670" spans="8:10" x14ac:dyDescent="0.35">
      <c r="H1670" s="85"/>
      <c r="I1670" s="86"/>
      <c r="J1670" s="85"/>
    </row>
    <row r="1671" spans="8:10" x14ac:dyDescent="0.35">
      <c r="H1671" s="85"/>
      <c r="I1671" s="86"/>
      <c r="J1671" s="85"/>
    </row>
    <row r="1672" spans="8:10" x14ac:dyDescent="0.35">
      <c r="H1672" s="85"/>
      <c r="I1672" s="86"/>
      <c r="J1672" s="85"/>
    </row>
    <row r="1673" spans="8:10" x14ac:dyDescent="0.35">
      <c r="H1673" s="85"/>
      <c r="I1673" s="86"/>
      <c r="J1673" s="85"/>
    </row>
    <row r="1674" spans="8:10" x14ac:dyDescent="0.35">
      <c r="H1674" s="85"/>
      <c r="I1674" s="86"/>
      <c r="J1674" s="85"/>
    </row>
    <row r="1675" spans="8:10" x14ac:dyDescent="0.35">
      <c r="H1675" s="85"/>
      <c r="I1675" s="86"/>
      <c r="J1675" s="85"/>
    </row>
    <row r="1676" spans="8:10" x14ac:dyDescent="0.35">
      <c r="H1676" s="85"/>
      <c r="I1676" s="86"/>
      <c r="J1676" s="85"/>
    </row>
    <row r="1677" spans="8:10" x14ac:dyDescent="0.35">
      <c r="H1677" s="85"/>
      <c r="I1677" s="86"/>
      <c r="J1677" s="85"/>
    </row>
    <row r="1678" spans="8:10" x14ac:dyDescent="0.35">
      <c r="H1678" s="85"/>
      <c r="I1678" s="86"/>
      <c r="J1678" s="85"/>
    </row>
    <row r="1679" spans="8:10" x14ac:dyDescent="0.35">
      <c r="H1679" s="85"/>
      <c r="I1679" s="86"/>
      <c r="J1679" s="85"/>
    </row>
    <row r="1680" spans="8:10" x14ac:dyDescent="0.35">
      <c r="H1680" s="85"/>
      <c r="I1680" s="86"/>
      <c r="J1680" s="85"/>
    </row>
    <row r="1681" spans="8:10" x14ac:dyDescent="0.35">
      <c r="H1681" s="85"/>
      <c r="I1681" s="86"/>
      <c r="J1681" s="85"/>
    </row>
    <row r="1682" spans="8:10" x14ac:dyDescent="0.35">
      <c r="H1682" s="85"/>
      <c r="I1682" s="86"/>
      <c r="J1682" s="85"/>
    </row>
    <row r="1683" spans="8:10" x14ac:dyDescent="0.35">
      <c r="H1683" s="85"/>
      <c r="I1683" s="86"/>
      <c r="J1683" s="85"/>
    </row>
    <row r="1684" spans="8:10" x14ac:dyDescent="0.35">
      <c r="H1684" s="85"/>
      <c r="I1684" s="86"/>
      <c r="J1684" s="85"/>
    </row>
    <row r="1685" spans="8:10" x14ac:dyDescent="0.35">
      <c r="H1685" s="85"/>
      <c r="I1685" s="86"/>
      <c r="J1685" s="85"/>
    </row>
    <row r="1686" spans="8:10" x14ac:dyDescent="0.35">
      <c r="H1686" s="85"/>
      <c r="I1686" s="86"/>
      <c r="J1686" s="85"/>
    </row>
    <row r="1687" spans="8:10" x14ac:dyDescent="0.35">
      <c r="H1687" s="85"/>
      <c r="I1687" s="86"/>
      <c r="J1687" s="85"/>
    </row>
    <row r="1688" spans="8:10" x14ac:dyDescent="0.35">
      <c r="H1688" s="85"/>
      <c r="I1688" s="86"/>
      <c r="J1688" s="85"/>
    </row>
    <row r="1689" spans="8:10" x14ac:dyDescent="0.35">
      <c r="H1689" s="85"/>
      <c r="I1689" s="86"/>
      <c r="J1689" s="85"/>
    </row>
    <row r="1690" spans="8:10" x14ac:dyDescent="0.35">
      <c r="H1690" s="85"/>
      <c r="I1690" s="86"/>
      <c r="J1690" s="85"/>
    </row>
    <row r="1691" spans="8:10" x14ac:dyDescent="0.35">
      <c r="H1691" s="85"/>
      <c r="I1691" s="86"/>
      <c r="J1691" s="85"/>
    </row>
    <row r="1692" spans="8:10" x14ac:dyDescent="0.35">
      <c r="H1692" s="85"/>
      <c r="I1692" s="86"/>
      <c r="J1692" s="85"/>
    </row>
    <row r="1693" spans="8:10" x14ac:dyDescent="0.35">
      <c r="H1693" s="85"/>
      <c r="I1693" s="86"/>
      <c r="J1693" s="85"/>
    </row>
    <row r="1694" spans="8:10" x14ac:dyDescent="0.35">
      <c r="H1694" s="85"/>
      <c r="I1694" s="86"/>
      <c r="J1694" s="85"/>
    </row>
    <row r="1695" spans="8:10" x14ac:dyDescent="0.35">
      <c r="H1695" s="85"/>
      <c r="I1695" s="86"/>
      <c r="J1695" s="85"/>
    </row>
    <row r="1696" spans="8:10" x14ac:dyDescent="0.35">
      <c r="H1696" s="85"/>
      <c r="I1696" s="86"/>
      <c r="J1696" s="85"/>
    </row>
    <row r="1697" spans="8:10" x14ac:dyDescent="0.35">
      <c r="H1697" s="85"/>
      <c r="I1697" s="86"/>
      <c r="J1697" s="85"/>
    </row>
    <row r="1698" spans="8:10" x14ac:dyDescent="0.35">
      <c r="H1698" s="85"/>
      <c r="I1698" s="86"/>
      <c r="J1698" s="85"/>
    </row>
    <row r="1699" spans="8:10" x14ac:dyDescent="0.35">
      <c r="H1699" s="85"/>
      <c r="I1699" s="86"/>
      <c r="J1699" s="85"/>
    </row>
    <row r="1700" spans="8:10" x14ac:dyDescent="0.35">
      <c r="H1700" s="85"/>
      <c r="I1700" s="86"/>
      <c r="J1700" s="85"/>
    </row>
    <row r="1701" spans="8:10" x14ac:dyDescent="0.35">
      <c r="H1701" s="85"/>
      <c r="I1701" s="86"/>
      <c r="J1701" s="85"/>
    </row>
    <row r="1702" spans="8:10" x14ac:dyDescent="0.35">
      <c r="H1702" s="85"/>
      <c r="I1702" s="86"/>
      <c r="J1702" s="85"/>
    </row>
    <row r="1703" spans="8:10" x14ac:dyDescent="0.35">
      <c r="H1703" s="85"/>
      <c r="I1703" s="86"/>
      <c r="J1703" s="85"/>
    </row>
    <row r="1704" spans="8:10" x14ac:dyDescent="0.35">
      <c r="H1704" s="85"/>
      <c r="I1704" s="86"/>
      <c r="J1704" s="85"/>
    </row>
    <row r="1705" spans="8:10" x14ac:dyDescent="0.35">
      <c r="H1705" s="85"/>
      <c r="I1705" s="86"/>
      <c r="J1705" s="85"/>
    </row>
    <row r="1706" spans="8:10" x14ac:dyDescent="0.35">
      <c r="H1706" s="85"/>
      <c r="I1706" s="86"/>
      <c r="J1706" s="85"/>
    </row>
    <row r="1707" spans="8:10" x14ac:dyDescent="0.35">
      <c r="H1707" s="85"/>
      <c r="I1707" s="86"/>
      <c r="J1707" s="85"/>
    </row>
    <row r="1708" spans="8:10" x14ac:dyDescent="0.35">
      <c r="H1708" s="85"/>
      <c r="I1708" s="86"/>
      <c r="J1708" s="85"/>
    </row>
    <row r="1709" spans="8:10" x14ac:dyDescent="0.35">
      <c r="H1709" s="85"/>
      <c r="I1709" s="86"/>
      <c r="J1709" s="85"/>
    </row>
    <row r="1710" spans="8:10" x14ac:dyDescent="0.35">
      <c r="H1710" s="85"/>
      <c r="I1710" s="86"/>
      <c r="J1710" s="85"/>
    </row>
    <row r="1711" spans="8:10" x14ac:dyDescent="0.35">
      <c r="H1711" s="85"/>
      <c r="I1711" s="86"/>
      <c r="J1711" s="85"/>
    </row>
    <row r="1712" spans="8:10" x14ac:dyDescent="0.35">
      <c r="H1712" s="85"/>
      <c r="I1712" s="86"/>
      <c r="J1712" s="85"/>
    </row>
    <row r="1713" spans="8:10" x14ac:dyDescent="0.35">
      <c r="H1713" s="85"/>
      <c r="I1713" s="86"/>
      <c r="J1713" s="85"/>
    </row>
    <row r="1714" spans="8:10" x14ac:dyDescent="0.35">
      <c r="H1714" s="85"/>
      <c r="I1714" s="86"/>
      <c r="J1714" s="85"/>
    </row>
    <row r="1715" spans="8:10" x14ac:dyDescent="0.35">
      <c r="H1715" s="85"/>
      <c r="I1715" s="86"/>
      <c r="J1715" s="85"/>
    </row>
    <row r="1716" spans="8:10" x14ac:dyDescent="0.35">
      <c r="H1716" s="85"/>
      <c r="I1716" s="86"/>
      <c r="J1716" s="85"/>
    </row>
    <row r="1717" spans="8:10" x14ac:dyDescent="0.35">
      <c r="H1717" s="85"/>
      <c r="I1717" s="86"/>
      <c r="J1717" s="85"/>
    </row>
    <row r="1718" spans="8:10" x14ac:dyDescent="0.35">
      <c r="H1718" s="85"/>
      <c r="I1718" s="86"/>
      <c r="J1718" s="85"/>
    </row>
    <row r="1719" spans="8:10" x14ac:dyDescent="0.35">
      <c r="H1719" s="85"/>
      <c r="I1719" s="86"/>
      <c r="J1719" s="85"/>
    </row>
    <row r="1720" spans="8:10" x14ac:dyDescent="0.35">
      <c r="H1720" s="85"/>
      <c r="I1720" s="86"/>
      <c r="J1720" s="85"/>
    </row>
    <row r="1721" spans="8:10" x14ac:dyDescent="0.35">
      <c r="H1721" s="85"/>
      <c r="I1721" s="86"/>
      <c r="J1721" s="85"/>
    </row>
    <row r="1722" spans="8:10" x14ac:dyDescent="0.35">
      <c r="H1722" s="85"/>
      <c r="I1722" s="86"/>
      <c r="J1722" s="85"/>
    </row>
    <row r="1723" spans="8:10" x14ac:dyDescent="0.35">
      <c r="H1723" s="85"/>
      <c r="I1723" s="86"/>
      <c r="J1723" s="85"/>
    </row>
    <row r="1724" spans="8:10" x14ac:dyDescent="0.35">
      <c r="H1724" s="85"/>
      <c r="I1724" s="86"/>
      <c r="J1724" s="85"/>
    </row>
    <row r="1725" spans="8:10" x14ac:dyDescent="0.35">
      <c r="H1725" s="85"/>
      <c r="I1725" s="86"/>
      <c r="J1725" s="85"/>
    </row>
    <row r="1726" spans="8:10" x14ac:dyDescent="0.35">
      <c r="H1726" s="85"/>
      <c r="I1726" s="86"/>
      <c r="J1726" s="85"/>
    </row>
    <row r="1727" spans="8:10" x14ac:dyDescent="0.35">
      <c r="H1727" s="85"/>
      <c r="I1727" s="86"/>
      <c r="J1727" s="85"/>
    </row>
    <row r="1728" spans="8:10" x14ac:dyDescent="0.35">
      <c r="H1728" s="85"/>
      <c r="I1728" s="86"/>
      <c r="J1728" s="85"/>
    </row>
    <row r="1729" spans="8:10" x14ac:dyDescent="0.35">
      <c r="H1729" s="85"/>
      <c r="I1729" s="86"/>
      <c r="J1729" s="85"/>
    </row>
    <row r="1730" spans="8:10" x14ac:dyDescent="0.35">
      <c r="H1730" s="85"/>
      <c r="I1730" s="86"/>
      <c r="J1730" s="85"/>
    </row>
    <row r="1731" spans="8:10" x14ac:dyDescent="0.35">
      <c r="H1731" s="85"/>
      <c r="I1731" s="86"/>
      <c r="J1731" s="85"/>
    </row>
    <row r="1732" spans="8:10" x14ac:dyDescent="0.35">
      <c r="H1732" s="85"/>
      <c r="I1732" s="86"/>
      <c r="J1732" s="85"/>
    </row>
    <row r="1733" spans="8:10" x14ac:dyDescent="0.35">
      <c r="H1733" s="85"/>
      <c r="I1733" s="86"/>
      <c r="J1733" s="85"/>
    </row>
    <row r="1734" spans="8:10" x14ac:dyDescent="0.35">
      <c r="H1734" s="85"/>
      <c r="I1734" s="86"/>
      <c r="J1734" s="85"/>
    </row>
    <row r="1735" spans="8:10" x14ac:dyDescent="0.35">
      <c r="H1735" s="85"/>
      <c r="I1735" s="86"/>
      <c r="J1735" s="85"/>
    </row>
    <row r="1736" spans="8:10" x14ac:dyDescent="0.35">
      <c r="H1736" s="85"/>
      <c r="I1736" s="86"/>
      <c r="J1736" s="85"/>
    </row>
    <row r="1737" spans="8:10" x14ac:dyDescent="0.35">
      <c r="H1737" s="85"/>
      <c r="I1737" s="86"/>
      <c r="J1737" s="85"/>
    </row>
    <row r="1738" spans="8:10" x14ac:dyDescent="0.35">
      <c r="H1738" s="85"/>
      <c r="I1738" s="86"/>
      <c r="J1738" s="85"/>
    </row>
    <row r="1739" spans="8:10" x14ac:dyDescent="0.35">
      <c r="H1739" s="85"/>
      <c r="I1739" s="86"/>
      <c r="J1739" s="85"/>
    </row>
    <row r="1740" spans="8:10" x14ac:dyDescent="0.35">
      <c r="H1740" s="85"/>
      <c r="I1740" s="86"/>
      <c r="J1740" s="85"/>
    </row>
    <row r="1741" spans="8:10" x14ac:dyDescent="0.35">
      <c r="H1741" s="85"/>
      <c r="I1741" s="86"/>
      <c r="J1741" s="85"/>
    </row>
    <row r="1742" spans="8:10" x14ac:dyDescent="0.35">
      <c r="H1742" s="85"/>
      <c r="I1742" s="86"/>
      <c r="J1742" s="85"/>
    </row>
    <row r="1743" spans="8:10" x14ac:dyDescent="0.35">
      <c r="H1743" s="85"/>
      <c r="I1743" s="86"/>
      <c r="J1743" s="85"/>
    </row>
    <row r="1744" spans="8:10" x14ac:dyDescent="0.35">
      <c r="H1744" s="85"/>
      <c r="I1744" s="86"/>
      <c r="J1744" s="85"/>
    </row>
    <row r="1745" spans="8:10" x14ac:dyDescent="0.35">
      <c r="H1745" s="85"/>
      <c r="I1745" s="86"/>
      <c r="J1745" s="85"/>
    </row>
    <row r="1746" spans="8:10" x14ac:dyDescent="0.35">
      <c r="H1746" s="85"/>
      <c r="I1746" s="86"/>
      <c r="J1746" s="85"/>
    </row>
    <row r="1747" spans="8:10" x14ac:dyDescent="0.35">
      <c r="H1747" s="85"/>
      <c r="I1747" s="86"/>
      <c r="J1747" s="85"/>
    </row>
    <row r="1748" spans="8:10" x14ac:dyDescent="0.35">
      <c r="H1748" s="85"/>
      <c r="I1748" s="86"/>
      <c r="J1748" s="85"/>
    </row>
    <row r="1749" spans="8:10" x14ac:dyDescent="0.35">
      <c r="H1749" s="85"/>
      <c r="I1749" s="86"/>
      <c r="J1749" s="85"/>
    </row>
    <row r="1750" spans="8:10" x14ac:dyDescent="0.35">
      <c r="H1750" s="85"/>
      <c r="I1750" s="86"/>
      <c r="J1750" s="85"/>
    </row>
    <row r="1751" spans="8:10" x14ac:dyDescent="0.35">
      <c r="H1751" s="85"/>
      <c r="I1751" s="86"/>
      <c r="J1751" s="85"/>
    </row>
    <row r="1752" spans="8:10" x14ac:dyDescent="0.35">
      <c r="H1752" s="85"/>
      <c r="I1752" s="86"/>
      <c r="J1752" s="85"/>
    </row>
    <row r="1753" spans="8:10" x14ac:dyDescent="0.35">
      <c r="H1753" s="85"/>
      <c r="I1753" s="86"/>
      <c r="J1753" s="85"/>
    </row>
    <row r="1754" spans="8:10" x14ac:dyDescent="0.35">
      <c r="H1754" s="85"/>
      <c r="I1754" s="86"/>
      <c r="J1754" s="85"/>
    </row>
    <row r="1755" spans="8:10" x14ac:dyDescent="0.35">
      <c r="H1755" s="85"/>
      <c r="I1755" s="86"/>
      <c r="J1755" s="85"/>
    </row>
    <row r="1756" spans="8:10" x14ac:dyDescent="0.35">
      <c r="H1756" s="85"/>
      <c r="I1756" s="86"/>
      <c r="J1756" s="85"/>
    </row>
    <row r="1757" spans="8:10" x14ac:dyDescent="0.35">
      <c r="H1757" s="85"/>
      <c r="I1757" s="86"/>
      <c r="J1757" s="85"/>
    </row>
    <row r="1758" spans="8:10" x14ac:dyDescent="0.35">
      <c r="H1758" s="85"/>
      <c r="I1758" s="86"/>
      <c r="J1758" s="85"/>
    </row>
    <row r="1759" spans="8:10" x14ac:dyDescent="0.35">
      <c r="H1759" s="85"/>
      <c r="I1759" s="86"/>
      <c r="J1759" s="85"/>
    </row>
    <row r="1760" spans="8:10" x14ac:dyDescent="0.35">
      <c r="H1760" s="85"/>
      <c r="I1760" s="86"/>
      <c r="J1760" s="85"/>
    </row>
    <row r="1761" spans="8:10" x14ac:dyDescent="0.35">
      <c r="H1761" s="85"/>
      <c r="I1761" s="86"/>
      <c r="J1761" s="85"/>
    </row>
    <row r="1762" spans="8:10" x14ac:dyDescent="0.35">
      <c r="H1762" s="85"/>
      <c r="I1762" s="86"/>
      <c r="J1762" s="85"/>
    </row>
    <row r="1763" spans="8:10" x14ac:dyDescent="0.35">
      <c r="H1763" s="85"/>
      <c r="I1763" s="86"/>
      <c r="J1763" s="85"/>
    </row>
    <row r="1764" spans="8:10" x14ac:dyDescent="0.35">
      <c r="H1764" s="85"/>
      <c r="I1764" s="86"/>
      <c r="J1764" s="85"/>
    </row>
    <row r="1765" spans="8:10" x14ac:dyDescent="0.35">
      <c r="H1765" s="85"/>
      <c r="I1765" s="86"/>
      <c r="J1765" s="85"/>
    </row>
    <row r="1766" spans="8:10" x14ac:dyDescent="0.35">
      <c r="H1766" s="85"/>
      <c r="I1766" s="86"/>
      <c r="J1766" s="85"/>
    </row>
    <row r="1767" spans="8:10" x14ac:dyDescent="0.35">
      <c r="H1767" s="85"/>
      <c r="I1767" s="86"/>
      <c r="J1767" s="85"/>
    </row>
    <row r="1768" spans="8:10" x14ac:dyDescent="0.35">
      <c r="H1768" s="85"/>
      <c r="I1768" s="86"/>
      <c r="J1768" s="85"/>
    </row>
    <row r="1769" spans="8:10" x14ac:dyDescent="0.35">
      <c r="H1769" s="85"/>
      <c r="I1769" s="86"/>
      <c r="J1769" s="85"/>
    </row>
    <row r="1770" spans="8:10" x14ac:dyDescent="0.35">
      <c r="H1770" s="85"/>
      <c r="I1770" s="86"/>
      <c r="J1770" s="85"/>
    </row>
    <row r="1771" spans="8:10" x14ac:dyDescent="0.35">
      <c r="H1771" s="85"/>
      <c r="I1771" s="86"/>
      <c r="J1771" s="85"/>
    </row>
    <row r="1772" spans="8:10" x14ac:dyDescent="0.35">
      <c r="H1772" s="85"/>
      <c r="I1772" s="86"/>
      <c r="J1772" s="85"/>
    </row>
    <row r="1773" spans="8:10" x14ac:dyDescent="0.35">
      <c r="H1773" s="85"/>
      <c r="I1773" s="86"/>
      <c r="J1773" s="85"/>
    </row>
    <row r="1774" spans="8:10" x14ac:dyDescent="0.35">
      <c r="H1774" s="85"/>
      <c r="I1774" s="86"/>
      <c r="J1774" s="85"/>
    </row>
    <row r="1775" spans="8:10" x14ac:dyDescent="0.35">
      <c r="H1775" s="85"/>
      <c r="I1775" s="86"/>
      <c r="J1775" s="85"/>
    </row>
    <row r="1776" spans="8:10" x14ac:dyDescent="0.35">
      <c r="H1776" s="85"/>
      <c r="I1776" s="86"/>
      <c r="J1776" s="85"/>
    </row>
    <row r="1777" spans="8:10" x14ac:dyDescent="0.35">
      <c r="H1777" s="85"/>
      <c r="I1777" s="86"/>
      <c r="J1777" s="85"/>
    </row>
    <row r="1778" spans="8:10" x14ac:dyDescent="0.35">
      <c r="H1778" s="85"/>
      <c r="I1778" s="86"/>
      <c r="J1778" s="85"/>
    </row>
    <row r="1779" spans="8:10" x14ac:dyDescent="0.35">
      <c r="H1779" s="85"/>
      <c r="I1779" s="86"/>
      <c r="J1779" s="85"/>
    </row>
    <row r="1780" spans="8:10" x14ac:dyDescent="0.35">
      <c r="H1780" s="85"/>
      <c r="I1780" s="86"/>
      <c r="J1780" s="85"/>
    </row>
    <row r="1781" spans="8:10" x14ac:dyDescent="0.35">
      <c r="H1781" s="85"/>
      <c r="I1781" s="86"/>
      <c r="J1781" s="85"/>
    </row>
    <row r="1782" spans="8:10" x14ac:dyDescent="0.35">
      <c r="H1782" s="85"/>
      <c r="I1782" s="86"/>
      <c r="J1782" s="85"/>
    </row>
    <row r="1783" spans="8:10" x14ac:dyDescent="0.35">
      <c r="H1783" s="85"/>
      <c r="I1783" s="86"/>
      <c r="J1783" s="85"/>
    </row>
    <row r="1784" spans="8:10" x14ac:dyDescent="0.35">
      <c r="H1784" s="85"/>
      <c r="I1784" s="86"/>
      <c r="J1784" s="85"/>
    </row>
    <row r="1785" spans="8:10" x14ac:dyDescent="0.35">
      <c r="H1785" s="85"/>
      <c r="I1785" s="86"/>
      <c r="J1785" s="85"/>
    </row>
    <row r="1786" spans="8:10" x14ac:dyDescent="0.35">
      <c r="H1786" s="85"/>
      <c r="I1786" s="86"/>
      <c r="J1786" s="85"/>
    </row>
    <row r="1787" spans="8:10" x14ac:dyDescent="0.35">
      <c r="H1787" s="85"/>
      <c r="I1787" s="86"/>
      <c r="J1787" s="85"/>
    </row>
    <row r="1788" spans="8:10" x14ac:dyDescent="0.35">
      <c r="H1788" s="85"/>
      <c r="I1788" s="86"/>
      <c r="J1788" s="85"/>
    </row>
    <row r="1789" spans="8:10" x14ac:dyDescent="0.35">
      <c r="H1789" s="85"/>
      <c r="I1789" s="86"/>
      <c r="J1789" s="85"/>
    </row>
    <row r="1790" spans="8:10" x14ac:dyDescent="0.35">
      <c r="H1790" s="85"/>
      <c r="I1790" s="86"/>
      <c r="J1790" s="85"/>
    </row>
    <row r="1791" spans="8:10" x14ac:dyDescent="0.35">
      <c r="H1791" s="85"/>
      <c r="I1791" s="86"/>
      <c r="J1791" s="85"/>
    </row>
    <row r="1792" spans="8:10" x14ac:dyDescent="0.35">
      <c r="H1792" s="85"/>
      <c r="I1792" s="86"/>
      <c r="J1792" s="85"/>
    </row>
    <row r="1793" spans="8:10" x14ac:dyDescent="0.35">
      <c r="H1793" s="85"/>
      <c r="I1793" s="86"/>
      <c r="J1793" s="85"/>
    </row>
    <row r="1794" spans="8:10" x14ac:dyDescent="0.35">
      <c r="H1794" s="85"/>
      <c r="I1794" s="86"/>
      <c r="J1794" s="85"/>
    </row>
    <row r="1795" spans="8:10" x14ac:dyDescent="0.35">
      <c r="H1795" s="85"/>
      <c r="I1795" s="86"/>
      <c r="J1795" s="85"/>
    </row>
    <row r="1796" spans="8:10" x14ac:dyDescent="0.35">
      <c r="H1796" s="85"/>
      <c r="I1796" s="86"/>
      <c r="J1796" s="85"/>
    </row>
    <row r="1797" spans="8:10" x14ac:dyDescent="0.35">
      <c r="H1797" s="85"/>
      <c r="I1797" s="86"/>
      <c r="J1797" s="85"/>
    </row>
    <row r="1798" spans="8:10" x14ac:dyDescent="0.35">
      <c r="H1798" s="85"/>
      <c r="I1798" s="86"/>
      <c r="J1798" s="85"/>
    </row>
    <row r="1799" spans="8:10" x14ac:dyDescent="0.35">
      <c r="H1799" s="85"/>
      <c r="I1799" s="86"/>
      <c r="J1799" s="85"/>
    </row>
    <row r="1800" spans="8:10" x14ac:dyDescent="0.35">
      <c r="H1800" s="85"/>
      <c r="I1800" s="86"/>
      <c r="J1800" s="85"/>
    </row>
    <row r="1801" spans="8:10" x14ac:dyDescent="0.35">
      <c r="H1801" s="85"/>
      <c r="I1801" s="86"/>
      <c r="J1801" s="85"/>
    </row>
    <row r="1802" spans="8:10" x14ac:dyDescent="0.35">
      <c r="H1802" s="85"/>
      <c r="I1802" s="86"/>
      <c r="J1802" s="85"/>
    </row>
    <row r="1803" spans="8:10" x14ac:dyDescent="0.35">
      <c r="H1803" s="85"/>
      <c r="I1803" s="86"/>
      <c r="J1803" s="85"/>
    </row>
    <row r="1804" spans="8:10" x14ac:dyDescent="0.35">
      <c r="H1804" s="85"/>
      <c r="I1804" s="86"/>
      <c r="J1804" s="85"/>
    </row>
    <row r="1805" spans="8:10" x14ac:dyDescent="0.35">
      <c r="H1805" s="85"/>
      <c r="I1805" s="86"/>
      <c r="J1805" s="85"/>
    </row>
    <row r="1806" spans="8:10" x14ac:dyDescent="0.35">
      <c r="H1806" s="85"/>
      <c r="I1806" s="86"/>
      <c r="J1806" s="85"/>
    </row>
    <row r="1807" spans="8:10" x14ac:dyDescent="0.35">
      <c r="H1807" s="85"/>
      <c r="I1807" s="86"/>
      <c r="J1807" s="85"/>
    </row>
    <row r="1808" spans="8:10" x14ac:dyDescent="0.35">
      <c r="H1808" s="85"/>
      <c r="I1808" s="86"/>
      <c r="J1808" s="85"/>
    </row>
    <row r="1809" spans="8:10" x14ac:dyDescent="0.35">
      <c r="H1809" s="85"/>
      <c r="I1809" s="86"/>
      <c r="J1809" s="85"/>
    </row>
    <row r="1810" spans="8:10" x14ac:dyDescent="0.35">
      <c r="H1810" s="85"/>
      <c r="I1810" s="86"/>
      <c r="J1810" s="85"/>
    </row>
    <row r="1811" spans="8:10" x14ac:dyDescent="0.35">
      <c r="H1811" s="85"/>
      <c r="I1811" s="86"/>
      <c r="J1811" s="85"/>
    </row>
    <row r="1812" spans="8:10" x14ac:dyDescent="0.35">
      <c r="H1812" s="85"/>
      <c r="I1812" s="86"/>
      <c r="J1812" s="85"/>
    </row>
    <row r="1813" spans="8:10" x14ac:dyDescent="0.35">
      <c r="H1813" s="85"/>
      <c r="I1813" s="86"/>
      <c r="J1813" s="85"/>
    </row>
    <row r="1814" spans="8:10" x14ac:dyDescent="0.35">
      <c r="H1814" s="85"/>
      <c r="I1814" s="86"/>
      <c r="J1814" s="85"/>
    </row>
    <row r="1815" spans="8:10" x14ac:dyDescent="0.35">
      <c r="H1815" s="85"/>
      <c r="I1815" s="86"/>
      <c r="J1815" s="85"/>
    </row>
    <row r="1816" spans="8:10" x14ac:dyDescent="0.35">
      <c r="H1816" s="85"/>
      <c r="I1816" s="86"/>
      <c r="J1816" s="85"/>
    </row>
    <row r="1817" spans="8:10" x14ac:dyDescent="0.35">
      <c r="H1817" s="85"/>
      <c r="I1817" s="86"/>
      <c r="J1817" s="85"/>
    </row>
    <row r="1818" spans="8:10" x14ac:dyDescent="0.35">
      <c r="H1818" s="85"/>
      <c r="I1818" s="86"/>
      <c r="J1818" s="85"/>
    </row>
    <row r="1819" spans="8:10" x14ac:dyDescent="0.35">
      <c r="H1819" s="85"/>
      <c r="I1819" s="86"/>
      <c r="J1819" s="85"/>
    </row>
    <row r="1820" spans="8:10" x14ac:dyDescent="0.35">
      <c r="H1820" s="85"/>
      <c r="I1820" s="86"/>
      <c r="J1820" s="85"/>
    </row>
    <row r="1821" spans="8:10" x14ac:dyDescent="0.35">
      <c r="H1821" s="85"/>
      <c r="I1821" s="86"/>
      <c r="J1821" s="85"/>
    </row>
    <row r="1822" spans="8:10" x14ac:dyDescent="0.35">
      <c r="H1822" s="85"/>
      <c r="I1822" s="86"/>
      <c r="J1822" s="85"/>
    </row>
    <row r="1823" spans="8:10" x14ac:dyDescent="0.35">
      <c r="H1823" s="85"/>
      <c r="I1823" s="86"/>
      <c r="J1823" s="85"/>
    </row>
    <row r="1824" spans="8:10" x14ac:dyDescent="0.35">
      <c r="H1824" s="85"/>
      <c r="I1824" s="86"/>
      <c r="J1824" s="85"/>
    </row>
    <row r="1825" spans="8:10" x14ac:dyDescent="0.35">
      <c r="H1825" s="85"/>
      <c r="I1825" s="86"/>
      <c r="J1825" s="85"/>
    </row>
    <row r="1826" spans="8:10" x14ac:dyDescent="0.35">
      <c r="H1826" s="85"/>
      <c r="I1826" s="86"/>
      <c r="J1826" s="85"/>
    </row>
    <row r="1827" spans="8:10" x14ac:dyDescent="0.35">
      <c r="H1827" s="85"/>
      <c r="I1827" s="86"/>
      <c r="J1827" s="85"/>
    </row>
    <row r="1828" spans="8:10" x14ac:dyDescent="0.35">
      <c r="H1828" s="85"/>
      <c r="I1828" s="86"/>
      <c r="J1828" s="85"/>
    </row>
    <row r="1829" spans="8:10" x14ac:dyDescent="0.35">
      <c r="H1829" s="85"/>
      <c r="I1829" s="86"/>
      <c r="J1829" s="85"/>
    </row>
    <row r="1830" spans="8:10" x14ac:dyDescent="0.35">
      <c r="H1830" s="85"/>
      <c r="I1830" s="86"/>
      <c r="J1830" s="85"/>
    </row>
    <row r="1831" spans="8:10" x14ac:dyDescent="0.35">
      <c r="H1831" s="85"/>
      <c r="I1831" s="86"/>
      <c r="J1831" s="85"/>
    </row>
    <row r="1832" spans="8:10" x14ac:dyDescent="0.35">
      <c r="H1832" s="85"/>
      <c r="I1832" s="86"/>
      <c r="J1832" s="85"/>
    </row>
    <row r="1833" spans="8:10" x14ac:dyDescent="0.35">
      <c r="H1833" s="85"/>
      <c r="I1833" s="86"/>
      <c r="J1833" s="85"/>
    </row>
    <row r="1834" spans="8:10" x14ac:dyDescent="0.35">
      <c r="H1834" s="85"/>
      <c r="I1834" s="86"/>
      <c r="J1834" s="85"/>
    </row>
    <row r="1835" spans="8:10" x14ac:dyDescent="0.35">
      <c r="H1835" s="85"/>
      <c r="I1835" s="86"/>
      <c r="J1835" s="85"/>
    </row>
    <row r="1836" spans="8:10" x14ac:dyDescent="0.35">
      <c r="H1836" s="85"/>
      <c r="I1836" s="86"/>
      <c r="J1836" s="85"/>
    </row>
    <row r="1837" spans="8:10" x14ac:dyDescent="0.35">
      <c r="H1837" s="85"/>
      <c r="I1837" s="86"/>
      <c r="J1837" s="85"/>
    </row>
    <row r="1838" spans="8:10" x14ac:dyDescent="0.35">
      <c r="H1838" s="85"/>
      <c r="I1838" s="86"/>
      <c r="J1838" s="85"/>
    </row>
    <row r="1839" spans="8:10" x14ac:dyDescent="0.35">
      <c r="H1839" s="85"/>
      <c r="I1839" s="86"/>
      <c r="J1839" s="85"/>
    </row>
    <row r="1840" spans="8:10" x14ac:dyDescent="0.35">
      <c r="H1840" s="85"/>
      <c r="I1840" s="86"/>
      <c r="J1840" s="85"/>
    </row>
    <row r="1841" spans="8:10" x14ac:dyDescent="0.35">
      <c r="H1841" s="85"/>
      <c r="I1841" s="86"/>
      <c r="J1841" s="85"/>
    </row>
    <row r="1842" spans="8:10" x14ac:dyDescent="0.35">
      <c r="H1842" s="85"/>
      <c r="I1842" s="86"/>
      <c r="J1842" s="85"/>
    </row>
    <row r="1843" spans="8:10" x14ac:dyDescent="0.35">
      <c r="H1843" s="85"/>
      <c r="I1843" s="86"/>
      <c r="J1843" s="85"/>
    </row>
    <row r="1844" spans="8:10" x14ac:dyDescent="0.35">
      <c r="H1844" s="85"/>
      <c r="I1844" s="86"/>
      <c r="J1844" s="85"/>
    </row>
    <row r="1845" spans="8:10" x14ac:dyDescent="0.35">
      <c r="H1845" s="85"/>
      <c r="I1845" s="86"/>
      <c r="J1845" s="85"/>
    </row>
    <row r="1846" spans="8:10" x14ac:dyDescent="0.35">
      <c r="H1846" s="85"/>
      <c r="I1846" s="86"/>
      <c r="J1846" s="85"/>
    </row>
    <row r="1847" spans="8:10" x14ac:dyDescent="0.35">
      <c r="H1847" s="85"/>
      <c r="I1847" s="86"/>
      <c r="J1847" s="85"/>
    </row>
    <row r="1848" spans="8:10" x14ac:dyDescent="0.35">
      <c r="H1848" s="85"/>
      <c r="I1848" s="86"/>
      <c r="J1848" s="85"/>
    </row>
    <row r="1849" spans="8:10" x14ac:dyDescent="0.35">
      <c r="H1849" s="85"/>
      <c r="I1849" s="86"/>
      <c r="J1849" s="85"/>
    </row>
    <row r="1850" spans="8:10" x14ac:dyDescent="0.35">
      <c r="H1850" s="85"/>
      <c r="I1850" s="86"/>
      <c r="J1850" s="85"/>
    </row>
    <row r="1851" spans="8:10" x14ac:dyDescent="0.35">
      <c r="H1851" s="85"/>
      <c r="I1851" s="86"/>
      <c r="J1851" s="85"/>
    </row>
    <row r="1852" spans="8:10" x14ac:dyDescent="0.35">
      <c r="H1852" s="85"/>
      <c r="I1852" s="86"/>
      <c r="J1852" s="85"/>
    </row>
    <row r="1853" spans="8:10" x14ac:dyDescent="0.35">
      <c r="H1853" s="85"/>
      <c r="I1853" s="86"/>
      <c r="J1853" s="85"/>
    </row>
    <row r="1854" spans="8:10" x14ac:dyDescent="0.35">
      <c r="H1854" s="85"/>
      <c r="I1854" s="86"/>
      <c r="J1854" s="85"/>
    </row>
    <row r="1855" spans="8:10" x14ac:dyDescent="0.35">
      <c r="H1855" s="85"/>
      <c r="I1855" s="86"/>
      <c r="J1855" s="85"/>
    </row>
    <row r="1856" spans="8:10" x14ac:dyDescent="0.35">
      <c r="H1856" s="85"/>
      <c r="I1856" s="86"/>
      <c r="J1856" s="85"/>
    </row>
    <row r="1857" spans="8:10" x14ac:dyDescent="0.35">
      <c r="H1857" s="85"/>
      <c r="I1857" s="86"/>
      <c r="J1857" s="85"/>
    </row>
    <row r="1858" spans="8:10" x14ac:dyDescent="0.35">
      <c r="H1858" s="85"/>
      <c r="I1858" s="86"/>
      <c r="J1858" s="85"/>
    </row>
    <row r="1859" spans="8:10" x14ac:dyDescent="0.35">
      <c r="H1859" s="85"/>
      <c r="I1859" s="86"/>
      <c r="J1859" s="85"/>
    </row>
    <row r="1860" spans="8:10" x14ac:dyDescent="0.35">
      <c r="H1860" s="85"/>
      <c r="I1860" s="86"/>
      <c r="J1860" s="85"/>
    </row>
    <row r="1861" spans="8:10" x14ac:dyDescent="0.35">
      <c r="H1861" s="85"/>
      <c r="I1861" s="86"/>
      <c r="J1861" s="85"/>
    </row>
    <row r="1862" spans="8:10" x14ac:dyDescent="0.35">
      <c r="H1862" s="85"/>
      <c r="I1862" s="86"/>
      <c r="J1862" s="85"/>
    </row>
    <row r="1863" spans="8:10" x14ac:dyDescent="0.35">
      <c r="H1863" s="85"/>
      <c r="I1863" s="86"/>
      <c r="J1863" s="85"/>
    </row>
    <row r="1864" spans="8:10" x14ac:dyDescent="0.35">
      <c r="H1864" s="85"/>
      <c r="I1864" s="86"/>
      <c r="J1864" s="85"/>
    </row>
    <row r="1865" spans="8:10" x14ac:dyDescent="0.35">
      <c r="H1865" s="85"/>
      <c r="I1865" s="86"/>
      <c r="J1865" s="85"/>
    </row>
    <row r="1866" spans="8:10" x14ac:dyDescent="0.35">
      <c r="H1866" s="85"/>
      <c r="I1866" s="86"/>
      <c r="J1866" s="85"/>
    </row>
    <row r="1867" spans="8:10" x14ac:dyDescent="0.35">
      <c r="H1867" s="85"/>
      <c r="I1867" s="86"/>
      <c r="J1867" s="85"/>
    </row>
    <row r="1868" spans="8:10" x14ac:dyDescent="0.35">
      <c r="H1868" s="85"/>
      <c r="I1868" s="86"/>
      <c r="J1868" s="85"/>
    </row>
    <row r="1869" spans="8:10" x14ac:dyDescent="0.35">
      <c r="H1869" s="85"/>
      <c r="I1869" s="86"/>
      <c r="J1869" s="85"/>
    </row>
    <row r="1870" spans="8:10" x14ac:dyDescent="0.35">
      <c r="H1870" s="85"/>
      <c r="I1870" s="86"/>
      <c r="J1870" s="85"/>
    </row>
    <row r="1871" spans="8:10" x14ac:dyDescent="0.35">
      <c r="H1871" s="85"/>
      <c r="I1871" s="86"/>
      <c r="J1871" s="85"/>
    </row>
    <row r="1872" spans="8:10" x14ac:dyDescent="0.35">
      <c r="H1872" s="85"/>
      <c r="I1872" s="86"/>
      <c r="J1872" s="85"/>
    </row>
    <row r="1873" spans="8:10" x14ac:dyDescent="0.35">
      <c r="H1873" s="85"/>
      <c r="I1873" s="86"/>
      <c r="J1873" s="85"/>
    </row>
    <row r="1874" spans="8:10" x14ac:dyDescent="0.35">
      <c r="H1874" s="85"/>
      <c r="I1874" s="86"/>
      <c r="J1874" s="85"/>
    </row>
    <row r="1875" spans="8:10" x14ac:dyDescent="0.35">
      <c r="H1875" s="85"/>
      <c r="I1875" s="86"/>
      <c r="J1875" s="85"/>
    </row>
    <row r="1876" spans="8:10" x14ac:dyDescent="0.35">
      <c r="H1876" s="85"/>
      <c r="I1876" s="86"/>
      <c r="J1876" s="85"/>
    </row>
    <row r="1877" spans="8:10" x14ac:dyDescent="0.35">
      <c r="H1877" s="85"/>
      <c r="I1877" s="86"/>
      <c r="J1877" s="85"/>
    </row>
    <row r="1878" spans="8:10" x14ac:dyDescent="0.35">
      <c r="H1878" s="85"/>
      <c r="I1878" s="86"/>
      <c r="J1878" s="85"/>
    </row>
    <row r="1879" spans="8:10" x14ac:dyDescent="0.35">
      <c r="H1879" s="85"/>
      <c r="I1879" s="86"/>
      <c r="J1879" s="85"/>
    </row>
    <row r="1880" spans="8:10" x14ac:dyDescent="0.35">
      <c r="H1880" s="85"/>
      <c r="I1880" s="86"/>
      <c r="J1880" s="85"/>
    </row>
    <row r="1881" spans="8:10" x14ac:dyDescent="0.35">
      <c r="H1881" s="85"/>
      <c r="I1881" s="86"/>
      <c r="J1881" s="85"/>
    </row>
    <row r="1882" spans="8:10" x14ac:dyDescent="0.35">
      <c r="H1882" s="85"/>
      <c r="I1882" s="86"/>
      <c r="J1882" s="85"/>
    </row>
    <row r="1883" spans="8:10" x14ac:dyDescent="0.35">
      <c r="H1883" s="85"/>
      <c r="I1883" s="86"/>
      <c r="J1883" s="85"/>
    </row>
    <row r="1884" spans="8:10" x14ac:dyDescent="0.35">
      <c r="H1884" s="85"/>
      <c r="I1884" s="86"/>
      <c r="J1884" s="85"/>
    </row>
    <row r="1885" spans="8:10" x14ac:dyDescent="0.35">
      <c r="H1885" s="85"/>
      <c r="I1885" s="86"/>
      <c r="J1885" s="85"/>
    </row>
    <row r="1886" spans="8:10" x14ac:dyDescent="0.35">
      <c r="H1886" s="85"/>
      <c r="I1886" s="86"/>
      <c r="J1886" s="85"/>
    </row>
    <row r="1887" spans="8:10" x14ac:dyDescent="0.35">
      <c r="H1887" s="85"/>
      <c r="I1887" s="86"/>
      <c r="J1887" s="85"/>
    </row>
    <row r="1888" spans="8:10" x14ac:dyDescent="0.35">
      <c r="H1888" s="85"/>
      <c r="I1888" s="86"/>
      <c r="J1888" s="85"/>
    </row>
    <row r="1889" spans="8:10" x14ac:dyDescent="0.35">
      <c r="H1889" s="85"/>
      <c r="I1889" s="86"/>
      <c r="J1889" s="85"/>
    </row>
    <row r="1890" spans="8:10" x14ac:dyDescent="0.35">
      <c r="H1890" s="85"/>
      <c r="I1890" s="86"/>
      <c r="J1890" s="85"/>
    </row>
    <row r="1891" spans="8:10" x14ac:dyDescent="0.35">
      <c r="H1891" s="85"/>
      <c r="I1891" s="86"/>
      <c r="J1891" s="85"/>
    </row>
    <row r="1892" spans="8:10" x14ac:dyDescent="0.35">
      <c r="H1892" s="85"/>
      <c r="I1892" s="86"/>
      <c r="J1892" s="85"/>
    </row>
    <row r="1893" spans="8:10" x14ac:dyDescent="0.35">
      <c r="H1893" s="85"/>
      <c r="I1893" s="86"/>
      <c r="J1893" s="85"/>
    </row>
    <row r="1894" spans="8:10" x14ac:dyDescent="0.35">
      <c r="H1894" s="85"/>
      <c r="I1894" s="86"/>
      <c r="J1894" s="85"/>
    </row>
    <row r="1895" spans="8:10" x14ac:dyDescent="0.35">
      <c r="H1895" s="85"/>
      <c r="I1895" s="86"/>
      <c r="J1895" s="85"/>
    </row>
    <row r="1896" spans="8:10" x14ac:dyDescent="0.35">
      <c r="H1896" s="85"/>
      <c r="I1896" s="86"/>
      <c r="J1896" s="85"/>
    </row>
    <row r="1897" spans="8:10" x14ac:dyDescent="0.35">
      <c r="H1897" s="85"/>
      <c r="I1897" s="86"/>
      <c r="J1897" s="85"/>
    </row>
    <row r="1898" spans="8:10" x14ac:dyDescent="0.35">
      <c r="H1898" s="85"/>
      <c r="I1898" s="86"/>
      <c r="J1898" s="85"/>
    </row>
    <row r="1899" spans="8:10" x14ac:dyDescent="0.35">
      <c r="H1899" s="85"/>
      <c r="I1899" s="86"/>
      <c r="J1899" s="85"/>
    </row>
    <row r="1900" spans="8:10" x14ac:dyDescent="0.35">
      <c r="H1900" s="85"/>
      <c r="I1900" s="86"/>
      <c r="J1900" s="85"/>
    </row>
    <row r="1901" spans="8:10" x14ac:dyDescent="0.35">
      <c r="H1901" s="85"/>
      <c r="I1901" s="86"/>
      <c r="J1901" s="85"/>
    </row>
    <row r="1902" spans="8:10" x14ac:dyDescent="0.35">
      <c r="H1902" s="85"/>
      <c r="I1902" s="86"/>
      <c r="J1902" s="85"/>
    </row>
    <row r="1903" spans="8:10" x14ac:dyDescent="0.35">
      <c r="H1903" s="85"/>
      <c r="I1903" s="86"/>
      <c r="J1903" s="85"/>
    </row>
    <row r="1904" spans="8:10" x14ac:dyDescent="0.35">
      <c r="H1904" s="85"/>
      <c r="I1904" s="86"/>
      <c r="J1904" s="85"/>
    </row>
    <row r="1905" spans="8:10" x14ac:dyDescent="0.35">
      <c r="H1905" s="85"/>
      <c r="I1905" s="86"/>
      <c r="J1905" s="85"/>
    </row>
    <row r="1906" spans="8:10" x14ac:dyDescent="0.35">
      <c r="H1906" s="85"/>
      <c r="I1906" s="86"/>
      <c r="J1906" s="85"/>
    </row>
    <row r="1907" spans="8:10" x14ac:dyDescent="0.35">
      <c r="H1907" s="85"/>
      <c r="I1907" s="86"/>
      <c r="J1907" s="85"/>
    </row>
    <row r="1908" spans="8:10" x14ac:dyDescent="0.35">
      <c r="H1908" s="85"/>
      <c r="I1908" s="86"/>
      <c r="J1908" s="85"/>
    </row>
    <row r="1909" spans="8:10" x14ac:dyDescent="0.35">
      <c r="H1909" s="85"/>
      <c r="I1909" s="86"/>
      <c r="J1909" s="85"/>
    </row>
    <row r="1910" spans="8:10" x14ac:dyDescent="0.35">
      <c r="H1910" s="85"/>
      <c r="I1910" s="86"/>
      <c r="J1910" s="85"/>
    </row>
    <row r="1911" spans="8:10" x14ac:dyDescent="0.35">
      <c r="H1911" s="85"/>
      <c r="I1911" s="86"/>
      <c r="J1911" s="85"/>
    </row>
    <row r="1912" spans="8:10" x14ac:dyDescent="0.35">
      <c r="H1912" s="85"/>
      <c r="I1912" s="86"/>
      <c r="J1912" s="85"/>
    </row>
    <row r="1913" spans="8:10" x14ac:dyDescent="0.35">
      <c r="H1913" s="85"/>
      <c r="I1913" s="86"/>
      <c r="J1913" s="85"/>
    </row>
    <row r="1914" spans="8:10" x14ac:dyDescent="0.35">
      <c r="H1914" s="85"/>
      <c r="I1914" s="86"/>
      <c r="J1914" s="85"/>
    </row>
    <row r="1915" spans="8:10" x14ac:dyDescent="0.35">
      <c r="H1915" s="85"/>
      <c r="I1915" s="86"/>
      <c r="J1915" s="85"/>
    </row>
    <row r="1916" spans="8:10" x14ac:dyDescent="0.35">
      <c r="H1916" s="85"/>
      <c r="I1916" s="86"/>
      <c r="J1916" s="85"/>
    </row>
    <row r="1917" spans="8:10" x14ac:dyDescent="0.35">
      <c r="H1917" s="85"/>
      <c r="I1917" s="86"/>
      <c r="J1917" s="85"/>
    </row>
    <row r="1918" spans="8:10" x14ac:dyDescent="0.35">
      <c r="H1918" s="85"/>
      <c r="I1918" s="86"/>
      <c r="J1918" s="85"/>
    </row>
    <row r="1919" spans="8:10" x14ac:dyDescent="0.35">
      <c r="H1919" s="85"/>
      <c r="I1919" s="86"/>
      <c r="J1919" s="85"/>
    </row>
    <row r="1920" spans="8:10" x14ac:dyDescent="0.35">
      <c r="H1920" s="85"/>
      <c r="I1920" s="86"/>
      <c r="J1920" s="85"/>
    </row>
    <row r="1921" spans="8:10" x14ac:dyDescent="0.35">
      <c r="H1921" s="85"/>
      <c r="I1921" s="86"/>
      <c r="J1921" s="85"/>
    </row>
    <row r="1922" spans="8:10" x14ac:dyDescent="0.35">
      <c r="H1922" s="85"/>
      <c r="I1922" s="86"/>
      <c r="J1922" s="85"/>
    </row>
    <row r="1923" spans="8:10" x14ac:dyDescent="0.35">
      <c r="H1923" s="85"/>
      <c r="I1923" s="86"/>
      <c r="J1923" s="85"/>
    </row>
    <row r="1924" spans="8:10" x14ac:dyDescent="0.35">
      <c r="H1924" s="85"/>
      <c r="I1924" s="86"/>
      <c r="J1924" s="85"/>
    </row>
    <row r="1925" spans="8:10" x14ac:dyDescent="0.35">
      <c r="H1925" s="85"/>
      <c r="I1925" s="86"/>
      <c r="J1925" s="85"/>
    </row>
    <row r="1926" spans="8:10" x14ac:dyDescent="0.35">
      <c r="H1926" s="85"/>
      <c r="I1926" s="86"/>
      <c r="J1926" s="85"/>
    </row>
    <row r="1927" spans="8:10" x14ac:dyDescent="0.35">
      <c r="H1927" s="85"/>
      <c r="I1927" s="86"/>
      <c r="J1927" s="85"/>
    </row>
    <row r="1928" spans="8:10" x14ac:dyDescent="0.35">
      <c r="H1928" s="85"/>
      <c r="I1928" s="86"/>
      <c r="J1928" s="85"/>
    </row>
    <row r="1929" spans="8:10" x14ac:dyDescent="0.35">
      <c r="H1929" s="85"/>
      <c r="I1929" s="86"/>
      <c r="J1929" s="85"/>
    </row>
    <row r="1930" spans="8:10" x14ac:dyDescent="0.35">
      <c r="H1930" s="85"/>
      <c r="I1930" s="86"/>
      <c r="J1930" s="85"/>
    </row>
    <row r="1931" spans="8:10" x14ac:dyDescent="0.35">
      <c r="H1931" s="85"/>
      <c r="I1931" s="86"/>
      <c r="J1931" s="85"/>
    </row>
    <row r="1932" spans="8:10" x14ac:dyDescent="0.35">
      <c r="H1932" s="85"/>
      <c r="I1932" s="86"/>
      <c r="J1932" s="85"/>
    </row>
    <row r="1933" spans="8:10" x14ac:dyDescent="0.35">
      <c r="H1933" s="85"/>
      <c r="I1933" s="86"/>
      <c r="J1933" s="85"/>
    </row>
    <row r="1934" spans="8:10" x14ac:dyDescent="0.35">
      <c r="H1934" s="85"/>
      <c r="I1934" s="86"/>
      <c r="J1934" s="85"/>
    </row>
    <row r="1935" spans="8:10" x14ac:dyDescent="0.35">
      <c r="H1935" s="85"/>
      <c r="I1935" s="86"/>
      <c r="J1935" s="85"/>
    </row>
    <row r="1936" spans="8:10" x14ac:dyDescent="0.35">
      <c r="H1936" s="85"/>
      <c r="I1936" s="86"/>
      <c r="J1936" s="85"/>
    </row>
    <row r="1937" spans="8:10" x14ac:dyDescent="0.35">
      <c r="H1937" s="85"/>
      <c r="I1937" s="86"/>
      <c r="J1937" s="85"/>
    </row>
    <row r="1938" spans="8:10" x14ac:dyDescent="0.35">
      <c r="H1938" s="85"/>
      <c r="I1938" s="86"/>
      <c r="J1938" s="85"/>
    </row>
    <row r="1939" spans="8:10" x14ac:dyDescent="0.35">
      <c r="H1939" s="85"/>
      <c r="I1939" s="86"/>
      <c r="J1939" s="85"/>
    </row>
    <row r="1940" spans="8:10" x14ac:dyDescent="0.35">
      <c r="H1940" s="85"/>
      <c r="I1940" s="86"/>
      <c r="J1940" s="85"/>
    </row>
    <row r="1941" spans="8:10" x14ac:dyDescent="0.35">
      <c r="H1941" s="85"/>
      <c r="I1941" s="86"/>
      <c r="J1941" s="85"/>
    </row>
    <row r="1942" spans="8:10" x14ac:dyDescent="0.35">
      <c r="H1942" s="85"/>
      <c r="I1942" s="86"/>
      <c r="J1942" s="85"/>
    </row>
    <row r="1943" spans="8:10" x14ac:dyDescent="0.35">
      <c r="H1943" s="85"/>
      <c r="I1943" s="86"/>
      <c r="J1943" s="85"/>
    </row>
    <row r="1944" spans="8:10" x14ac:dyDescent="0.35">
      <c r="H1944" s="85"/>
      <c r="I1944" s="86"/>
      <c r="J1944" s="85"/>
    </row>
    <row r="1945" spans="8:10" x14ac:dyDescent="0.35">
      <c r="H1945" s="85"/>
      <c r="I1945" s="86"/>
      <c r="J1945" s="85"/>
    </row>
    <row r="1946" spans="8:10" x14ac:dyDescent="0.35">
      <c r="H1946" s="85"/>
      <c r="I1946" s="86"/>
      <c r="J1946" s="85"/>
    </row>
    <row r="1947" spans="8:10" x14ac:dyDescent="0.35">
      <c r="H1947" s="85"/>
      <c r="I1947" s="86"/>
      <c r="J1947" s="85"/>
    </row>
    <row r="1948" spans="8:10" x14ac:dyDescent="0.35">
      <c r="H1948" s="85"/>
      <c r="I1948" s="86"/>
      <c r="J1948" s="85"/>
    </row>
    <row r="1949" spans="8:10" x14ac:dyDescent="0.35">
      <c r="H1949" s="85"/>
      <c r="I1949" s="86"/>
      <c r="J1949" s="85"/>
    </row>
    <row r="1950" spans="8:10" x14ac:dyDescent="0.35">
      <c r="H1950" s="85"/>
      <c r="I1950" s="86"/>
      <c r="J1950" s="85"/>
    </row>
    <row r="1951" spans="8:10" x14ac:dyDescent="0.35">
      <c r="H1951" s="85"/>
      <c r="I1951" s="86"/>
      <c r="J1951" s="85"/>
    </row>
    <row r="1952" spans="8:10" x14ac:dyDescent="0.35">
      <c r="H1952" s="85"/>
      <c r="I1952" s="86"/>
      <c r="J1952" s="85"/>
    </row>
    <row r="1953" spans="8:10" x14ac:dyDescent="0.35">
      <c r="H1953" s="85"/>
      <c r="I1953" s="86"/>
      <c r="J1953" s="85"/>
    </row>
    <row r="1954" spans="8:10" x14ac:dyDescent="0.35">
      <c r="H1954" s="85"/>
      <c r="I1954" s="86"/>
      <c r="J1954" s="85"/>
    </row>
    <row r="1955" spans="8:10" x14ac:dyDescent="0.35">
      <c r="H1955" s="85"/>
      <c r="I1955" s="86"/>
      <c r="J1955" s="85"/>
    </row>
    <row r="1956" spans="8:10" x14ac:dyDescent="0.35">
      <c r="H1956" s="85"/>
      <c r="I1956" s="86"/>
      <c r="J1956" s="85"/>
    </row>
    <row r="1957" spans="8:10" x14ac:dyDescent="0.35">
      <c r="H1957" s="85"/>
      <c r="I1957" s="86"/>
      <c r="J1957" s="85"/>
    </row>
    <row r="1958" spans="8:10" x14ac:dyDescent="0.35">
      <c r="H1958" s="85"/>
      <c r="I1958" s="86"/>
      <c r="J1958" s="85"/>
    </row>
    <row r="1959" spans="8:10" x14ac:dyDescent="0.35">
      <c r="H1959" s="85"/>
      <c r="I1959" s="86"/>
      <c r="J1959" s="85"/>
    </row>
    <row r="1960" spans="8:10" x14ac:dyDescent="0.35">
      <c r="H1960" s="85"/>
      <c r="I1960" s="86"/>
      <c r="J1960" s="85"/>
    </row>
    <row r="1961" spans="8:10" x14ac:dyDescent="0.35">
      <c r="H1961" s="85"/>
      <c r="I1961" s="86"/>
      <c r="J1961" s="85"/>
    </row>
    <row r="1962" spans="8:10" x14ac:dyDescent="0.35">
      <c r="H1962" s="85"/>
      <c r="I1962" s="86"/>
      <c r="J1962" s="85"/>
    </row>
    <row r="1963" spans="8:10" x14ac:dyDescent="0.35">
      <c r="H1963" s="85"/>
      <c r="I1963" s="86"/>
      <c r="J1963" s="85"/>
    </row>
    <row r="1964" spans="8:10" x14ac:dyDescent="0.35">
      <c r="H1964" s="85"/>
      <c r="I1964" s="86"/>
      <c r="J1964" s="85"/>
    </row>
    <row r="1965" spans="8:10" x14ac:dyDescent="0.35">
      <c r="H1965" s="85"/>
      <c r="I1965" s="86"/>
      <c r="J1965" s="85"/>
    </row>
    <row r="1966" spans="8:10" x14ac:dyDescent="0.35">
      <c r="H1966" s="85"/>
      <c r="I1966" s="86"/>
      <c r="J1966" s="85"/>
    </row>
    <row r="1967" spans="8:10" x14ac:dyDescent="0.35">
      <c r="H1967" s="85"/>
      <c r="I1967" s="86"/>
      <c r="J1967" s="85"/>
    </row>
    <row r="1968" spans="8:10" x14ac:dyDescent="0.35">
      <c r="H1968" s="85"/>
      <c r="I1968" s="86"/>
      <c r="J1968" s="85"/>
    </row>
    <row r="1969" spans="8:10" x14ac:dyDescent="0.35">
      <c r="H1969" s="85"/>
      <c r="I1969" s="86"/>
      <c r="J1969" s="85"/>
    </row>
    <row r="1970" spans="8:10" x14ac:dyDescent="0.35">
      <c r="H1970" s="85"/>
      <c r="I1970" s="86"/>
      <c r="J1970" s="85"/>
    </row>
    <row r="1971" spans="8:10" x14ac:dyDescent="0.35">
      <c r="H1971" s="85"/>
      <c r="I1971" s="86"/>
      <c r="J1971" s="85"/>
    </row>
    <row r="1972" spans="8:10" x14ac:dyDescent="0.35">
      <c r="H1972" s="85"/>
      <c r="I1972" s="86"/>
      <c r="J1972" s="85"/>
    </row>
    <row r="1973" spans="8:10" x14ac:dyDescent="0.35">
      <c r="H1973" s="85"/>
      <c r="I1973" s="86"/>
      <c r="J1973" s="85"/>
    </row>
    <row r="1974" spans="8:10" x14ac:dyDescent="0.35">
      <c r="H1974" s="85"/>
      <c r="I1974" s="86"/>
      <c r="J1974" s="85"/>
    </row>
    <row r="1975" spans="8:10" x14ac:dyDescent="0.35">
      <c r="H1975" s="85"/>
      <c r="I1975" s="86"/>
      <c r="J1975" s="85"/>
    </row>
    <row r="1976" spans="8:10" x14ac:dyDescent="0.35">
      <c r="H1976" s="85"/>
      <c r="I1976" s="86"/>
      <c r="J1976" s="85"/>
    </row>
    <row r="1977" spans="8:10" x14ac:dyDescent="0.35">
      <c r="H1977" s="85"/>
      <c r="I1977" s="86"/>
      <c r="J1977" s="85"/>
    </row>
    <row r="1978" spans="8:10" x14ac:dyDescent="0.35">
      <c r="H1978" s="85"/>
      <c r="I1978" s="86"/>
      <c r="J1978" s="85"/>
    </row>
    <row r="1979" spans="8:10" x14ac:dyDescent="0.35">
      <c r="H1979" s="85"/>
      <c r="I1979" s="86"/>
      <c r="J1979" s="85"/>
    </row>
    <row r="1980" spans="8:10" x14ac:dyDescent="0.35">
      <c r="H1980" s="85"/>
      <c r="I1980" s="86"/>
      <c r="J1980" s="85"/>
    </row>
    <row r="1981" spans="8:10" x14ac:dyDescent="0.35">
      <c r="H1981" s="85"/>
      <c r="I1981" s="86"/>
      <c r="J1981" s="85"/>
    </row>
    <row r="1982" spans="8:10" x14ac:dyDescent="0.35">
      <c r="H1982" s="85"/>
      <c r="I1982" s="86"/>
      <c r="J1982" s="85"/>
    </row>
    <row r="1983" spans="8:10" x14ac:dyDescent="0.35">
      <c r="H1983" s="85"/>
      <c r="I1983" s="86"/>
      <c r="J1983" s="85"/>
    </row>
    <row r="1984" spans="8:10" x14ac:dyDescent="0.35">
      <c r="H1984" s="85"/>
      <c r="I1984" s="86"/>
      <c r="J1984" s="85"/>
    </row>
    <row r="1985" spans="8:10" x14ac:dyDescent="0.35">
      <c r="H1985" s="85"/>
      <c r="I1985" s="86"/>
      <c r="J1985" s="85"/>
    </row>
    <row r="1986" spans="8:10" x14ac:dyDescent="0.35">
      <c r="H1986" s="85"/>
      <c r="I1986" s="86"/>
      <c r="J1986" s="85"/>
    </row>
    <row r="1987" spans="8:10" x14ac:dyDescent="0.35">
      <c r="H1987" s="85"/>
      <c r="I1987" s="86"/>
      <c r="J1987" s="85"/>
    </row>
    <row r="1988" spans="8:10" x14ac:dyDescent="0.35">
      <c r="H1988" s="85"/>
      <c r="I1988" s="86"/>
      <c r="J1988" s="85"/>
    </row>
    <row r="1989" spans="8:10" x14ac:dyDescent="0.35">
      <c r="H1989" s="85"/>
      <c r="I1989" s="86"/>
      <c r="J1989" s="85"/>
    </row>
    <row r="1990" spans="8:10" x14ac:dyDescent="0.35">
      <c r="H1990" s="85"/>
      <c r="I1990" s="86"/>
      <c r="J1990" s="85"/>
    </row>
    <row r="1991" spans="8:10" x14ac:dyDescent="0.35">
      <c r="H1991" s="85"/>
      <c r="I1991" s="86"/>
      <c r="J1991" s="85"/>
    </row>
    <row r="1992" spans="8:10" x14ac:dyDescent="0.35">
      <c r="H1992" s="85"/>
      <c r="I1992" s="86"/>
      <c r="J1992" s="85"/>
    </row>
    <row r="1993" spans="8:10" x14ac:dyDescent="0.35">
      <c r="H1993" s="85"/>
      <c r="I1993" s="86"/>
      <c r="J1993" s="85"/>
    </row>
    <row r="1994" spans="8:10" x14ac:dyDescent="0.35">
      <c r="H1994" s="85"/>
      <c r="I1994" s="86"/>
      <c r="J1994" s="85"/>
    </row>
    <row r="1995" spans="8:10" x14ac:dyDescent="0.35">
      <c r="H1995" s="85"/>
      <c r="I1995" s="86"/>
      <c r="J1995" s="85"/>
    </row>
    <row r="1996" spans="8:10" x14ac:dyDescent="0.35">
      <c r="H1996" s="85"/>
      <c r="I1996" s="86"/>
      <c r="J1996" s="85"/>
    </row>
    <row r="1997" spans="8:10" x14ac:dyDescent="0.35">
      <c r="H1997" s="85"/>
      <c r="I1997" s="86"/>
      <c r="J1997" s="85"/>
    </row>
    <row r="1998" spans="8:10" x14ac:dyDescent="0.35">
      <c r="H1998" s="85"/>
      <c r="I1998" s="86"/>
      <c r="J1998" s="85"/>
    </row>
    <row r="1999" spans="8:10" x14ac:dyDescent="0.35">
      <c r="H1999" s="85"/>
      <c r="I1999" s="86"/>
      <c r="J1999" s="85"/>
    </row>
    <row r="2000" spans="8:10" x14ac:dyDescent="0.35">
      <c r="H2000" s="85"/>
      <c r="I2000" s="86"/>
      <c r="J2000" s="85"/>
    </row>
    <row r="2001" spans="8:10" x14ac:dyDescent="0.35">
      <c r="H2001" s="85"/>
      <c r="I2001" s="86"/>
      <c r="J2001" s="85"/>
    </row>
    <row r="2002" spans="8:10" x14ac:dyDescent="0.35">
      <c r="H2002" s="85"/>
      <c r="I2002" s="86"/>
      <c r="J2002" s="85"/>
    </row>
  </sheetData>
  <sheetProtection algorithmName="SHA-512" hashValue="BufYxuaErgxwTWtLv0QqaJZJDB5LzmnbiJ4z0cKV+DYEjfPJOUJbweEdhlcljJ2LAYiW5n4vaf/o6FrA54XE6g==" saltValue="MbKPMzF6mz132YyysYAhTw==" spinCount="100000" sheet="1" objects="1" scenarios="1"/>
  <mergeCells count="3">
    <mergeCell ref="C1:D1"/>
    <mergeCell ref="H3:J3"/>
    <mergeCell ref="E1:G3"/>
  </mergeCells>
  <printOptions gridLines="1"/>
  <pageMargins left="0.2" right="0.2" top="0.25" bottom="0.25" header="0" footer="0"/>
  <pageSetup scale="65" fitToHeight="0" orientation="landscape"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30"/>
  <sheetViews>
    <sheetView zoomScale="90" zoomScaleNormal="90" workbookViewId="0">
      <selection activeCell="A18" sqref="A18:D18"/>
    </sheetView>
  </sheetViews>
  <sheetFormatPr defaultColWidth="0" defaultRowHeight="0" customHeight="1" zeroHeight="1" x14ac:dyDescent="0.35"/>
  <cols>
    <col min="1" max="1" width="28" customWidth="1"/>
    <col min="2" max="2" width="21.7265625" customWidth="1"/>
    <col min="3" max="5" width="15.7265625" customWidth="1"/>
    <col min="6" max="6" width="3.453125" customWidth="1"/>
    <col min="7" max="7" width="2.81640625" style="1" hidden="1" customWidth="1"/>
    <col min="8" max="9" width="12" style="1" hidden="1" customWidth="1"/>
    <col min="10" max="10" width="2.26953125" style="1" hidden="1" customWidth="1"/>
    <col min="11" max="16" width="11.1796875" style="1" hidden="1" customWidth="1"/>
    <col min="17" max="17" width="3.7265625" style="1" hidden="1" customWidth="1"/>
    <col min="18" max="16384" width="9.1796875" style="1" hidden="1"/>
  </cols>
  <sheetData>
    <row r="1" spans="1:16" ht="21" customHeight="1" x14ac:dyDescent="0.35">
      <c r="A1" s="106" t="s">
        <v>182</v>
      </c>
      <c r="B1" s="1"/>
      <c r="C1" s="168" t="s">
        <v>257</v>
      </c>
      <c r="D1" s="168"/>
      <c r="E1" s="168"/>
      <c r="F1" s="168"/>
      <c r="G1" s="33"/>
      <c r="H1" s="211" t="s">
        <v>261</v>
      </c>
      <c r="I1" s="211"/>
    </row>
    <row r="2" spans="1:16" ht="21" customHeight="1" thickBot="1" x14ac:dyDescent="0.5">
      <c r="A2" s="107" t="s">
        <v>183</v>
      </c>
      <c r="B2" s="108"/>
      <c r="C2" s="224"/>
      <c r="D2" s="224"/>
      <c r="E2" s="224"/>
      <c r="F2" s="224"/>
      <c r="G2" s="123"/>
      <c r="H2" s="212"/>
      <c r="I2" s="212"/>
      <c r="J2" s="108"/>
      <c r="K2" s="108" t="s">
        <v>262</v>
      </c>
      <c r="L2" s="124"/>
      <c r="M2" s="124"/>
      <c r="N2" s="124"/>
      <c r="O2" s="124"/>
      <c r="P2" s="124"/>
    </row>
    <row r="3" spans="1:16" ht="5.25" customHeight="1" x14ac:dyDescent="0.45">
      <c r="A3" s="109"/>
      <c r="B3" s="1"/>
      <c r="C3" s="1"/>
      <c r="D3" s="1"/>
      <c r="E3" s="1"/>
      <c r="F3" s="110"/>
    </row>
    <row r="4" spans="1:16" ht="14.5" x14ac:dyDescent="0.35">
      <c r="A4" s="225" t="s">
        <v>184</v>
      </c>
      <c r="B4" s="225"/>
      <c r="C4" s="225"/>
      <c r="D4" s="225"/>
      <c r="E4" s="225"/>
      <c r="F4" s="1"/>
      <c r="H4" s="205"/>
      <c r="I4" s="205"/>
      <c r="J4" s="205"/>
      <c r="K4" s="205"/>
      <c r="L4" s="205"/>
      <c r="M4" s="205"/>
      <c r="N4" s="205"/>
      <c r="O4" s="205"/>
      <c r="P4" s="205"/>
    </row>
    <row r="5" spans="1:16" ht="3.75" customHeight="1" x14ac:dyDescent="0.35">
      <c r="A5" s="111"/>
      <c r="B5" s="111"/>
      <c r="C5" s="111"/>
      <c r="D5" s="111"/>
      <c r="E5" s="111"/>
      <c r="F5" s="1"/>
    </row>
    <row r="6" spans="1:16" ht="14.5" x14ac:dyDescent="0.35">
      <c r="A6" s="225" t="s">
        <v>185</v>
      </c>
      <c r="B6" s="225"/>
      <c r="C6" s="225"/>
      <c r="D6" s="225"/>
      <c r="E6" s="225"/>
      <c r="F6" s="1"/>
      <c r="H6" s="213" t="s">
        <v>263</v>
      </c>
      <c r="I6" s="213"/>
      <c r="J6" s="213"/>
      <c r="K6" s="213"/>
      <c r="L6" s="213"/>
      <c r="M6" s="213"/>
      <c r="N6" s="213"/>
      <c r="O6" s="213"/>
      <c r="P6" s="213"/>
    </row>
    <row r="7" spans="1:16" ht="138" customHeight="1" x14ac:dyDescent="0.35">
      <c r="A7" s="226" t="s">
        <v>186</v>
      </c>
      <c r="B7" s="226"/>
      <c r="C7" s="226"/>
      <c r="D7" s="226"/>
      <c r="E7" s="226"/>
      <c r="F7" s="1"/>
      <c r="H7" s="214"/>
      <c r="I7" s="215"/>
      <c r="J7" s="215"/>
      <c r="K7" s="215"/>
      <c r="L7" s="215"/>
      <c r="M7" s="215"/>
      <c r="N7" s="215"/>
      <c r="O7" s="215"/>
      <c r="P7" s="216"/>
    </row>
    <row r="8" spans="1:16" ht="3.75" customHeight="1" x14ac:dyDescent="0.35">
      <c r="A8" s="111"/>
      <c r="B8" s="111"/>
      <c r="C8" s="111"/>
      <c r="D8" s="111"/>
      <c r="E8" s="111"/>
      <c r="F8" s="1"/>
      <c r="H8" s="217"/>
      <c r="I8" s="218"/>
      <c r="J8" s="218"/>
      <c r="K8" s="218"/>
      <c r="L8" s="218"/>
      <c r="M8" s="218"/>
      <c r="N8" s="218"/>
      <c r="O8" s="218"/>
      <c r="P8" s="219"/>
    </row>
    <row r="9" spans="1:16" ht="21.75" customHeight="1" x14ac:dyDescent="0.35">
      <c r="A9" s="227" t="s">
        <v>259</v>
      </c>
      <c r="B9" s="227"/>
      <c r="C9" s="227"/>
      <c r="D9" s="227"/>
      <c r="E9" s="227"/>
      <c r="F9" s="1"/>
      <c r="H9" s="217"/>
      <c r="I9" s="218"/>
      <c r="J9" s="218"/>
      <c r="K9" s="218"/>
      <c r="L9" s="218"/>
      <c r="M9" s="218"/>
      <c r="N9" s="218"/>
      <c r="O9" s="218"/>
      <c r="P9" s="219"/>
    </row>
    <row r="10" spans="1:16" ht="9" customHeight="1" x14ac:dyDescent="0.35">
      <c r="A10" s="227"/>
      <c r="B10" s="227"/>
      <c r="C10" s="227"/>
      <c r="D10" s="227"/>
      <c r="E10" s="227"/>
      <c r="F10" s="1"/>
      <c r="H10" s="217"/>
      <c r="I10" s="218"/>
      <c r="J10" s="218"/>
      <c r="K10" s="218"/>
      <c r="L10" s="218"/>
      <c r="M10" s="218"/>
      <c r="N10" s="218"/>
      <c r="O10" s="218"/>
      <c r="P10" s="219"/>
    </row>
    <row r="11" spans="1:16" ht="17.25" customHeight="1" x14ac:dyDescent="0.35">
      <c r="A11" s="229" t="s">
        <v>260</v>
      </c>
      <c r="B11" s="229"/>
      <c r="C11" s="229"/>
      <c r="D11" s="229"/>
      <c r="E11" s="229"/>
      <c r="F11" s="1"/>
      <c r="H11" s="217"/>
      <c r="I11" s="218"/>
      <c r="J11" s="218"/>
      <c r="K11" s="218"/>
      <c r="L11" s="218"/>
      <c r="M11" s="218"/>
      <c r="N11" s="218"/>
      <c r="O11" s="218"/>
      <c r="P11" s="219"/>
    </row>
    <row r="12" spans="1:16" ht="9" customHeight="1" x14ac:dyDescent="0.35">
      <c r="A12" s="1"/>
      <c r="B12" s="1"/>
      <c r="C12" s="1"/>
      <c r="D12" s="1"/>
      <c r="E12" s="1"/>
      <c r="F12" s="1"/>
      <c r="H12" s="217"/>
      <c r="I12" s="218"/>
      <c r="J12" s="218"/>
      <c r="K12" s="218"/>
      <c r="L12" s="218"/>
      <c r="M12" s="218"/>
      <c r="N12" s="218"/>
      <c r="O12" s="218"/>
      <c r="P12" s="219"/>
    </row>
    <row r="13" spans="1:16" ht="18" customHeight="1" x14ac:dyDescent="0.35">
      <c r="A13" s="112" t="s">
        <v>187</v>
      </c>
      <c r="B13" s="228">
        <f>'PART B Application Form'!B5</f>
        <v>0</v>
      </c>
      <c r="C13" s="228"/>
      <c r="D13" s="228"/>
      <c r="E13" s="1"/>
      <c r="F13" s="1"/>
      <c r="H13" s="217"/>
      <c r="I13" s="218"/>
      <c r="J13" s="218"/>
      <c r="K13" s="218"/>
      <c r="L13" s="218"/>
      <c r="M13" s="218"/>
      <c r="N13" s="218"/>
      <c r="O13" s="218"/>
      <c r="P13" s="219"/>
    </row>
    <row r="14" spans="1:16" ht="18" customHeight="1" x14ac:dyDescent="0.35">
      <c r="A14" s="112" t="s">
        <v>69</v>
      </c>
      <c r="B14" s="228">
        <f>'PART B Application Form'!C29</f>
        <v>0</v>
      </c>
      <c r="C14" s="228"/>
      <c r="D14" s="228"/>
      <c r="E14" s="1"/>
      <c r="F14" s="1"/>
      <c r="H14" s="220"/>
      <c r="I14" s="221"/>
      <c r="J14" s="221"/>
      <c r="K14" s="221"/>
      <c r="L14" s="221"/>
      <c r="M14" s="221"/>
      <c r="N14" s="221"/>
      <c r="O14" s="221"/>
      <c r="P14" s="222"/>
    </row>
    <row r="15" spans="1:16" ht="9" customHeight="1" x14ac:dyDescent="0.35">
      <c r="A15" s="113"/>
      <c r="B15" s="1"/>
      <c r="C15" s="1"/>
      <c r="D15" s="1"/>
      <c r="E15" s="1"/>
      <c r="F15" s="1"/>
    </row>
    <row r="16" spans="1:16" ht="14.5" x14ac:dyDescent="0.35">
      <c r="A16" s="204" t="s">
        <v>188</v>
      </c>
      <c r="B16" s="204"/>
      <c r="C16" s="204"/>
      <c r="D16" s="204"/>
      <c r="E16" s="204"/>
      <c r="F16" s="204"/>
      <c r="H16" s="204" t="s">
        <v>264</v>
      </c>
      <c r="I16" s="204"/>
      <c r="J16" s="204"/>
      <c r="K16" s="204"/>
      <c r="L16" s="204"/>
      <c r="M16" s="204"/>
      <c r="N16" s="204"/>
      <c r="O16" s="204"/>
      <c r="P16" s="204"/>
    </row>
    <row r="17" spans="1:16" ht="9" customHeight="1" x14ac:dyDescent="0.35">
      <c r="A17" s="1"/>
      <c r="B17" s="1"/>
      <c r="C17" s="1"/>
      <c r="D17" s="1"/>
      <c r="E17" s="1"/>
      <c r="F17" s="1"/>
    </row>
    <row r="18" spans="1:16" ht="18" customHeight="1" x14ac:dyDescent="0.35">
      <c r="A18" s="205" t="s">
        <v>189</v>
      </c>
      <c r="B18" s="205"/>
      <c r="C18" s="205"/>
      <c r="D18" s="205"/>
      <c r="E18" s="127"/>
      <c r="F18" s="1"/>
      <c r="H18" s="214"/>
      <c r="I18" s="215"/>
      <c r="J18" s="215"/>
      <c r="K18" s="215"/>
      <c r="L18" s="215"/>
      <c r="M18" s="215"/>
      <c r="N18" s="215"/>
      <c r="O18" s="215"/>
      <c r="P18" s="216"/>
    </row>
    <row r="19" spans="1:16" ht="9" customHeight="1" x14ac:dyDescent="0.35">
      <c r="A19" s="1"/>
      <c r="B19" s="1"/>
      <c r="C19" s="1"/>
      <c r="D19" s="1"/>
      <c r="E19" s="1"/>
      <c r="F19" s="1"/>
      <c r="H19" s="217"/>
      <c r="I19" s="218"/>
      <c r="J19" s="218"/>
      <c r="K19" s="218"/>
      <c r="L19" s="218"/>
      <c r="M19" s="218"/>
      <c r="N19" s="218"/>
      <c r="O19" s="218"/>
      <c r="P19" s="219"/>
    </row>
    <row r="20" spans="1:16" ht="28.5" customHeight="1" x14ac:dyDescent="0.35">
      <c r="A20" s="205" t="s">
        <v>190</v>
      </c>
      <c r="B20" s="205"/>
      <c r="C20" s="205"/>
      <c r="D20" s="205"/>
      <c r="E20" s="128"/>
      <c r="F20" s="1"/>
      <c r="H20" s="217"/>
      <c r="I20" s="218"/>
      <c r="J20" s="218"/>
      <c r="K20" s="218"/>
      <c r="L20" s="218"/>
      <c r="M20" s="218"/>
      <c r="N20" s="218"/>
      <c r="O20" s="218"/>
      <c r="P20" s="219"/>
    </row>
    <row r="21" spans="1:16" ht="9" customHeight="1" x14ac:dyDescent="0.35">
      <c r="A21" s="1"/>
      <c r="B21" s="1"/>
      <c r="C21" s="1"/>
      <c r="D21" s="1"/>
      <c r="E21" s="1"/>
      <c r="F21" s="1"/>
      <c r="H21" s="217"/>
      <c r="I21" s="218"/>
      <c r="J21" s="218"/>
      <c r="K21" s="218"/>
      <c r="L21" s="218"/>
      <c r="M21" s="218"/>
      <c r="N21" s="218"/>
      <c r="O21" s="218"/>
      <c r="P21" s="219"/>
    </row>
    <row r="22" spans="1:16" ht="28.5" customHeight="1" x14ac:dyDescent="0.35">
      <c r="A22" s="1" t="s">
        <v>191</v>
      </c>
      <c r="B22" s="1"/>
      <c r="C22" s="1"/>
      <c r="D22" s="1"/>
      <c r="E22" s="128"/>
      <c r="F22" s="1"/>
      <c r="H22" s="217"/>
      <c r="I22" s="218"/>
      <c r="J22" s="218"/>
      <c r="K22" s="218"/>
      <c r="L22" s="218"/>
      <c r="M22" s="218"/>
      <c r="N22" s="218"/>
      <c r="O22" s="218"/>
      <c r="P22" s="219"/>
    </row>
    <row r="23" spans="1:16" ht="9" customHeight="1" x14ac:dyDescent="0.35">
      <c r="A23" s="1"/>
      <c r="B23" s="1"/>
      <c r="C23" s="1"/>
      <c r="D23" s="1"/>
      <c r="E23" s="1"/>
      <c r="F23" s="1"/>
      <c r="H23" s="217"/>
      <c r="I23" s="218"/>
      <c r="J23" s="218"/>
      <c r="K23" s="218"/>
      <c r="L23" s="218"/>
      <c r="M23" s="218"/>
      <c r="N23" s="218"/>
      <c r="O23" s="218"/>
      <c r="P23" s="219"/>
    </row>
    <row r="24" spans="1:16" ht="14.5" x14ac:dyDescent="0.35">
      <c r="A24" s="205" t="s">
        <v>192</v>
      </c>
      <c r="B24" s="205"/>
      <c r="C24" s="205"/>
      <c r="D24" s="205"/>
      <c r="E24" s="1"/>
      <c r="F24" s="1"/>
      <c r="H24" s="217"/>
      <c r="I24" s="218"/>
      <c r="J24" s="218"/>
      <c r="K24" s="218"/>
      <c r="L24" s="218"/>
      <c r="M24" s="218"/>
      <c r="N24" s="218"/>
      <c r="O24" s="218"/>
      <c r="P24" s="219"/>
    </row>
    <row r="25" spans="1:16" ht="18" customHeight="1" x14ac:dyDescent="0.35">
      <c r="A25" s="209"/>
      <c r="B25" s="209"/>
      <c r="C25" s="209"/>
      <c r="D25" s="209"/>
      <c r="E25" s="209"/>
      <c r="F25" s="1"/>
      <c r="H25" s="217"/>
      <c r="I25" s="218"/>
      <c r="J25" s="218"/>
      <c r="K25" s="218"/>
      <c r="L25" s="218"/>
      <c r="M25" s="218"/>
      <c r="N25" s="218"/>
      <c r="O25" s="218"/>
      <c r="P25" s="219"/>
    </row>
    <row r="26" spans="1:16" ht="18" customHeight="1" x14ac:dyDescent="0.35">
      <c r="A26" s="209"/>
      <c r="B26" s="209"/>
      <c r="C26" s="209"/>
      <c r="D26" s="209"/>
      <c r="E26" s="209"/>
      <c r="F26" s="1"/>
      <c r="H26" s="217"/>
      <c r="I26" s="218"/>
      <c r="J26" s="218"/>
      <c r="K26" s="218"/>
      <c r="L26" s="218"/>
      <c r="M26" s="218"/>
      <c r="N26" s="218"/>
      <c r="O26" s="218"/>
      <c r="P26" s="219"/>
    </row>
    <row r="27" spans="1:16" ht="18" customHeight="1" x14ac:dyDescent="0.35">
      <c r="A27" s="210"/>
      <c r="B27" s="210"/>
      <c r="C27" s="210"/>
      <c r="D27" s="210"/>
      <c r="E27" s="210"/>
      <c r="F27" s="1"/>
      <c r="H27" s="220"/>
      <c r="I27" s="221"/>
      <c r="J27" s="221"/>
      <c r="K27" s="221"/>
      <c r="L27" s="221"/>
      <c r="M27" s="221"/>
      <c r="N27" s="221"/>
      <c r="O27" s="221"/>
      <c r="P27" s="222"/>
    </row>
    <row r="28" spans="1:16" ht="9" customHeight="1" x14ac:dyDescent="0.35">
      <c r="A28" s="1"/>
      <c r="B28" s="1"/>
      <c r="C28" s="1"/>
      <c r="D28" s="1"/>
      <c r="E28" s="1"/>
      <c r="F28" s="1"/>
    </row>
    <row r="29" spans="1:16" ht="18" customHeight="1" x14ac:dyDescent="0.35">
      <c r="A29" s="205" t="s">
        <v>193</v>
      </c>
      <c r="B29" s="205"/>
      <c r="C29" s="205"/>
      <c r="D29" s="205"/>
      <c r="E29" s="127"/>
      <c r="F29" s="1"/>
    </row>
    <row r="30" spans="1:16" ht="9" customHeight="1" x14ac:dyDescent="0.35">
      <c r="A30" s="1"/>
      <c r="B30" s="1"/>
      <c r="C30" s="1"/>
      <c r="D30" s="1"/>
      <c r="E30" s="1"/>
      <c r="F30" s="1"/>
    </row>
    <row r="31" spans="1:16" ht="28.5" customHeight="1" x14ac:dyDescent="0.35">
      <c r="A31" s="205" t="s">
        <v>194</v>
      </c>
      <c r="B31" s="205"/>
      <c r="C31" s="205"/>
      <c r="D31" s="205"/>
      <c r="E31" s="128"/>
      <c r="F31" s="1"/>
    </row>
    <row r="32" spans="1:16" ht="9" customHeight="1" x14ac:dyDescent="0.35">
      <c r="A32" s="1"/>
      <c r="B32" s="1"/>
      <c r="C32" s="1"/>
      <c r="D32" s="1"/>
      <c r="E32" s="1"/>
      <c r="F32" s="1"/>
    </row>
    <row r="33" spans="1:16" ht="28.5" customHeight="1" x14ac:dyDescent="0.35">
      <c r="A33" s="205" t="s">
        <v>195</v>
      </c>
      <c r="B33" s="205"/>
      <c r="C33" s="205"/>
      <c r="D33" s="205"/>
      <c r="E33" s="128"/>
      <c r="F33" s="1"/>
    </row>
    <row r="34" spans="1:16" ht="9" customHeight="1" x14ac:dyDescent="0.35">
      <c r="A34" s="205"/>
      <c r="B34" s="205"/>
      <c r="C34" s="205"/>
      <c r="D34" s="205"/>
      <c r="E34" s="1"/>
      <c r="F34" s="1"/>
    </row>
    <row r="35" spans="1:16" ht="14.5" x14ac:dyDescent="0.35">
      <c r="A35" s="205" t="s">
        <v>196</v>
      </c>
      <c r="B35" s="205"/>
      <c r="C35" s="205"/>
      <c r="D35" s="205"/>
      <c r="E35" s="1"/>
      <c r="F35" s="1"/>
    </row>
    <row r="36" spans="1:16" ht="18" customHeight="1" x14ac:dyDescent="0.35">
      <c r="A36" s="209"/>
      <c r="B36" s="209"/>
      <c r="C36" s="209"/>
      <c r="D36" s="209"/>
      <c r="E36" s="209"/>
      <c r="F36" s="1"/>
    </row>
    <row r="37" spans="1:16" ht="18" customHeight="1" x14ac:dyDescent="0.35">
      <c r="A37" s="209"/>
      <c r="B37" s="209"/>
      <c r="C37" s="209"/>
      <c r="D37" s="209"/>
      <c r="E37" s="209"/>
      <c r="F37" s="1"/>
    </row>
    <row r="38" spans="1:16" ht="18" customHeight="1" x14ac:dyDescent="0.35">
      <c r="A38" s="210"/>
      <c r="B38" s="210"/>
      <c r="C38" s="210"/>
      <c r="D38" s="210"/>
      <c r="E38" s="210"/>
      <c r="F38" s="1"/>
    </row>
    <row r="39" spans="1:16" ht="9" customHeight="1" x14ac:dyDescent="0.35">
      <c r="A39" s="1"/>
      <c r="B39" s="1"/>
      <c r="C39" s="1"/>
      <c r="D39" s="1"/>
      <c r="E39" s="1"/>
      <c r="F39" s="1"/>
    </row>
    <row r="40" spans="1:16" ht="14.5" x14ac:dyDescent="0.35">
      <c r="A40" s="204" t="s">
        <v>197</v>
      </c>
      <c r="B40" s="204"/>
      <c r="C40" s="204"/>
      <c r="D40" s="204"/>
      <c r="E40" s="204"/>
      <c r="F40" s="204"/>
      <c r="H40" s="204" t="s">
        <v>265</v>
      </c>
      <c r="I40" s="204"/>
      <c r="J40" s="204"/>
      <c r="K40" s="204"/>
      <c r="L40" s="204"/>
      <c r="M40" s="204"/>
      <c r="N40" s="204"/>
      <c r="O40" s="204"/>
      <c r="P40" s="204"/>
    </row>
    <row r="41" spans="1:16" ht="9" customHeight="1" x14ac:dyDescent="0.35">
      <c r="A41" s="1"/>
      <c r="B41" s="1"/>
      <c r="C41" s="1"/>
      <c r="D41" s="1"/>
      <c r="E41" s="1"/>
      <c r="F41" s="1"/>
    </row>
    <row r="42" spans="1:16" ht="28.5" customHeight="1" x14ac:dyDescent="0.35">
      <c r="A42" s="223" t="s">
        <v>198</v>
      </c>
      <c r="B42" s="223"/>
      <c r="C42" s="223"/>
      <c r="D42" s="223"/>
      <c r="E42" s="129"/>
      <c r="F42" s="1"/>
      <c r="H42" s="214"/>
      <c r="I42" s="215"/>
      <c r="J42" s="215"/>
      <c r="K42" s="215"/>
      <c r="L42" s="215"/>
      <c r="M42" s="215"/>
      <c r="N42" s="215"/>
      <c r="O42" s="215"/>
      <c r="P42" s="216"/>
    </row>
    <row r="43" spans="1:16" ht="9" customHeight="1" x14ac:dyDescent="0.35">
      <c r="A43" s="1"/>
      <c r="B43" s="1"/>
      <c r="C43" s="1"/>
      <c r="D43" s="1"/>
      <c r="E43" s="1"/>
      <c r="F43" s="1"/>
      <c r="H43" s="217"/>
      <c r="I43" s="218"/>
      <c r="J43" s="218"/>
      <c r="K43" s="218"/>
      <c r="L43" s="218"/>
      <c r="M43" s="218"/>
      <c r="N43" s="218"/>
      <c r="O43" s="218"/>
      <c r="P43" s="219"/>
    </row>
    <row r="44" spans="1:16" ht="14.5" x14ac:dyDescent="0.35">
      <c r="A44" s="205" t="s">
        <v>199</v>
      </c>
      <c r="B44" s="205"/>
      <c r="C44" s="205"/>
      <c r="D44" s="205"/>
      <c r="E44" s="1"/>
      <c r="F44" s="1"/>
      <c r="H44" s="217"/>
      <c r="I44" s="218"/>
      <c r="J44" s="218"/>
      <c r="K44" s="218"/>
      <c r="L44" s="218"/>
      <c r="M44" s="218"/>
      <c r="N44" s="218"/>
      <c r="O44" s="218"/>
      <c r="P44" s="219"/>
    </row>
    <row r="45" spans="1:16" ht="18" customHeight="1" x14ac:dyDescent="0.35">
      <c r="A45" s="209"/>
      <c r="B45" s="209"/>
      <c r="C45" s="209"/>
      <c r="D45" s="209"/>
      <c r="E45" s="209"/>
      <c r="F45" s="1"/>
      <c r="H45" s="217"/>
      <c r="I45" s="218"/>
      <c r="J45" s="218"/>
      <c r="K45" s="218"/>
      <c r="L45" s="218"/>
      <c r="M45" s="218"/>
      <c r="N45" s="218"/>
      <c r="O45" s="218"/>
      <c r="P45" s="219"/>
    </row>
    <row r="46" spans="1:16" ht="18" customHeight="1" x14ac:dyDescent="0.35">
      <c r="A46" s="209"/>
      <c r="B46" s="209"/>
      <c r="C46" s="209"/>
      <c r="D46" s="209"/>
      <c r="E46" s="209"/>
      <c r="F46" s="1"/>
      <c r="H46" s="217"/>
      <c r="I46" s="218"/>
      <c r="J46" s="218"/>
      <c r="K46" s="218"/>
      <c r="L46" s="218"/>
      <c r="M46" s="218"/>
      <c r="N46" s="218"/>
      <c r="O46" s="218"/>
      <c r="P46" s="219"/>
    </row>
    <row r="47" spans="1:16" ht="18" customHeight="1" x14ac:dyDescent="0.35">
      <c r="A47" s="210"/>
      <c r="B47" s="210"/>
      <c r="C47" s="210"/>
      <c r="D47" s="210"/>
      <c r="E47" s="210"/>
      <c r="F47" s="1"/>
      <c r="H47" s="217"/>
      <c r="I47" s="218"/>
      <c r="J47" s="218"/>
      <c r="K47" s="218"/>
      <c r="L47" s="218"/>
      <c r="M47" s="218"/>
      <c r="N47" s="218"/>
      <c r="O47" s="218"/>
      <c r="P47" s="219"/>
    </row>
    <row r="48" spans="1:16" ht="9" customHeight="1" x14ac:dyDescent="0.35">
      <c r="A48" s="1"/>
      <c r="B48" s="1"/>
      <c r="C48" s="1"/>
      <c r="D48" s="1"/>
      <c r="E48" s="1"/>
      <c r="F48" s="1"/>
      <c r="H48" s="217"/>
      <c r="I48" s="218"/>
      <c r="J48" s="218"/>
      <c r="K48" s="218"/>
      <c r="L48" s="218"/>
      <c r="M48" s="218"/>
      <c r="N48" s="218"/>
      <c r="O48" s="218"/>
      <c r="P48" s="219"/>
    </row>
    <row r="49" spans="1:16" ht="28.5" customHeight="1" x14ac:dyDescent="0.35">
      <c r="A49" s="205" t="s">
        <v>200</v>
      </c>
      <c r="B49" s="205"/>
      <c r="C49" s="205"/>
      <c r="D49" s="205"/>
      <c r="E49" s="128"/>
      <c r="F49" s="1"/>
      <c r="H49" s="125"/>
      <c r="I49" s="125"/>
      <c r="J49" s="125"/>
      <c r="K49" s="125"/>
      <c r="L49" s="125"/>
      <c r="M49" s="125"/>
      <c r="N49" s="125"/>
      <c r="O49" s="125"/>
      <c r="P49" s="125"/>
    </row>
    <row r="50" spans="1:16" ht="9" customHeight="1" x14ac:dyDescent="0.35">
      <c r="A50" s="1"/>
      <c r="B50" s="1"/>
      <c r="C50" s="1"/>
      <c r="D50" s="1"/>
      <c r="E50" s="1"/>
      <c r="F50" s="1"/>
      <c r="H50" s="64"/>
      <c r="I50" s="64"/>
      <c r="J50" s="64"/>
      <c r="K50" s="64"/>
      <c r="L50" s="64"/>
      <c r="M50" s="64"/>
      <c r="N50" s="64"/>
      <c r="O50" s="64"/>
      <c r="P50" s="64"/>
    </row>
    <row r="51" spans="1:16" ht="14.5" x14ac:dyDescent="0.35">
      <c r="A51" s="204" t="s">
        <v>201</v>
      </c>
      <c r="B51" s="204"/>
      <c r="C51" s="204"/>
      <c r="D51" s="204"/>
      <c r="E51" s="204"/>
      <c r="F51" s="204"/>
      <c r="H51" s="204" t="s">
        <v>266</v>
      </c>
      <c r="I51" s="204"/>
      <c r="J51" s="204"/>
      <c r="K51" s="204"/>
      <c r="L51" s="204"/>
      <c r="M51" s="204"/>
      <c r="N51" s="204"/>
      <c r="O51" s="204"/>
      <c r="P51" s="204"/>
    </row>
    <row r="52" spans="1:16" ht="9" customHeight="1" x14ac:dyDescent="0.35">
      <c r="A52" s="1"/>
      <c r="B52" s="1"/>
      <c r="C52" s="1"/>
      <c r="D52" s="1"/>
      <c r="E52" s="1"/>
      <c r="F52" s="1"/>
    </row>
    <row r="53" spans="1:16" ht="28.5" customHeight="1" x14ac:dyDescent="0.35">
      <c r="A53" s="207" t="s">
        <v>202</v>
      </c>
      <c r="B53" s="207"/>
      <c r="C53" s="207"/>
      <c r="D53" s="207"/>
      <c r="E53" s="127"/>
      <c r="F53" s="1"/>
      <c r="H53" s="214"/>
      <c r="I53" s="215"/>
      <c r="J53" s="215"/>
      <c r="K53" s="215"/>
      <c r="L53" s="215"/>
      <c r="M53" s="215"/>
      <c r="N53" s="215"/>
      <c r="O53" s="215"/>
      <c r="P53" s="216"/>
    </row>
    <row r="54" spans="1:16" ht="9" customHeight="1" x14ac:dyDescent="0.35">
      <c r="A54" s="1"/>
      <c r="B54" s="1"/>
      <c r="C54" s="1"/>
      <c r="D54" s="1"/>
      <c r="E54" s="1"/>
      <c r="F54" s="1"/>
      <c r="H54" s="217"/>
      <c r="I54" s="218"/>
      <c r="J54" s="218"/>
      <c r="K54" s="218"/>
      <c r="L54" s="218"/>
      <c r="M54" s="218"/>
      <c r="N54" s="218"/>
      <c r="O54" s="218"/>
      <c r="P54" s="219"/>
    </row>
    <row r="55" spans="1:16" ht="18" customHeight="1" x14ac:dyDescent="0.35">
      <c r="A55" s="205" t="s">
        <v>203</v>
      </c>
      <c r="B55" s="205"/>
      <c r="C55" s="205"/>
      <c r="D55" s="205"/>
      <c r="E55" s="127"/>
      <c r="F55" s="1"/>
      <c r="H55" s="217"/>
      <c r="I55" s="218"/>
      <c r="J55" s="218"/>
      <c r="K55" s="218"/>
      <c r="L55" s="218"/>
      <c r="M55" s="218"/>
      <c r="N55" s="218"/>
      <c r="O55" s="218"/>
      <c r="P55" s="219"/>
    </row>
    <row r="56" spans="1:16" ht="9" customHeight="1" x14ac:dyDescent="0.35">
      <c r="A56" s="1"/>
      <c r="B56" s="1"/>
      <c r="C56" s="1"/>
      <c r="D56" s="1"/>
      <c r="E56" s="1"/>
      <c r="F56" s="1"/>
      <c r="H56" s="217"/>
      <c r="I56" s="218"/>
      <c r="J56" s="218"/>
      <c r="K56" s="218"/>
      <c r="L56" s="218"/>
      <c r="M56" s="218"/>
      <c r="N56" s="218"/>
      <c r="O56" s="218"/>
      <c r="P56" s="219"/>
    </row>
    <row r="57" spans="1:16" ht="14.5" x14ac:dyDescent="0.35">
      <c r="A57" s="205" t="s">
        <v>204</v>
      </c>
      <c r="B57" s="205"/>
      <c r="C57" s="205"/>
      <c r="D57" s="205"/>
      <c r="E57" s="1"/>
      <c r="F57" s="1"/>
      <c r="H57" s="217"/>
      <c r="I57" s="218"/>
      <c r="J57" s="218"/>
      <c r="K57" s="218"/>
      <c r="L57" s="218"/>
      <c r="M57" s="218"/>
      <c r="N57" s="218"/>
      <c r="O57" s="218"/>
      <c r="P57" s="219"/>
    </row>
    <row r="58" spans="1:16" ht="18" customHeight="1" x14ac:dyDescent="0.35">
      <c r="A58" s="209"/>
      <c r="B58" s="209"/>
      <c r="C58" s="209"/>
      <c r="D58" s="209"/>
      <c r="E58" s="209"/>
      <c r="F58" s="1"/>
      <c r="H58" s="217"/>
      <c r="I58" s="218"/>
      <c r="J58" s="218"/>
      <c r="K58" s="218"/>
      <c r="L58" s="218"/>
      <c r="M58" s="218"/>
      <c r="N58" s="218"/>
      <c r="O58" s="218"/>
      <c r="P58" s="219"/>
    </row>
    <row r="59" spans="1:16" ht="18" customHeight="1" x14ac:dyDescent="0.35">
      <c r="A59" s="209"/>
      <c r="B59" s="209"/>
      <c r="C59" s="209"/>
      <c r="D59" s="209"/>
      <c r="E59" s="209"/>
      <c r="F59" s="1"/>
      <c r="H59" s="217"/>
      <c r="I59" s="218"/>
      <c r="J59" s="218"/>
      <c r="K59" s="218"/>
      <c r="L59" s="218"/>
      <c r="M59" s="218"/>
      <c r="N59" s="218"/>
      <c r="O59" s="218"/>
      <c r="P59" s="219"/>
    </row>
    <row r="60" spans="1:16" ht="18" customHeight="1" x14ac:dyDescent="0.35">
      <c r="A60" s="210"/>
      <c r="B60" s="210"/>
      <c r="C60" s="210"/>
      <c r="D60" s="210"/>
      <c r="E60" s="210"/>
      <c r="F60" s="1"/>
      <c r="H60" s="217"/>
      <c r="I60" s="218"/>
      <c r="J60" s="218"/>
      <c r="K60" s="218"/>
      <c r="L60" s="218"/>
      <c r="M60" s="218"/>
      <c r="N60" s="218"/>
      <c r="O60" s="218"/>
      <c r="P60" s="219"/>
    </row>
    <row r="61" spans="1:16" ht="9" customHeight="1" x14ac:dyDescent="0.35">
      <c r="A61" s="1"/>
      <c r="B61" s="1"/>
      <c r="C61" s="1"/>
      <c r="D61" s="1"/>
      <c r="E61" s="1"/>
      <c r="F61" s="1"/>
      <c r="H61" s="217"/>
      <c r="I61" s="218"/>
      <c r="J61" s="218"/>
      <c r="K61" s="218"/>
      <c r="L61" s="218"/>
      <c r="M61" s="218"/>
      <c r="N61" s="218"/>
      <c r="O61" s="218"/>
      <c r="P61" s="219"/>
    </row>
    <row r="62" spans="1:16" ht="28.5" customHeight="1" x14ac:dyDescent="0.35">
      <c r="A62" s="207" t="s">
        <v>205</v>
      </c>
      <c r="B62" s="207"/>
      <c r="C62" s="207"/>
      <c r="D62" s="207"/>
      <c r="E62" s="128"/>
      <c r="F62" s="1"/>
      <c r="H62" s="220"/>
      <c r="I62" s="221"/>
      <c r="J62" s="221"/>
      <c r="K62" s="221"/>
      <c r="L62" s="221"/>
      <c r="M62" s="221"/>
      <c r="N62" s="221"/>
      <c r="O62" s="221"/>
      <c r="P62" s="222"/>
    </row>
    <row r="63" spans="1:16" ht="9" customHeight="1" x14ac:dyDescent="0.35">
      <c r="A63" s="1"/>
      <c r="B63" s="1"/>
      <c r="C63" s="1"/>
      <c r="D63" s="1"/>
      <c r="E63" s="1"/>
      <c r="F63" s="1"/>
    </row>
    <row r="64" spans="1:16" ht="15" customHeight="1" x14ac:dyDescent="0.35">
      <c r="A64" s="207" t="s">
        <v>206</v>
      </c>
      <c r="B64" s="207"/>
      <c r="C64" s="207"/>
      <c r="D64" s="207"/>
      <c r="E64" s="207"/>
      <c r="F64" s="1"/>
    </row>
    <row r="65" spans="1:6" ht="18" customHeight="1" x14ac:dyDescent="0.35">
      <c r="A65" s="1"/>
      <c r="B65" s="1"/>
      <c r="C65" s="1"/>
      <c r="D65" s="1" t="s">
        <v>207</v>
      </c>
      <c r="E65" s="127"/>
      <c r="F65" s="1"/>
    </row>
    <row r="66" spans="1:6" ht="18" customHeight="1" x14ac:dyDescent="0.35">
      <c r="A66" s="1"/>
      <c r="B66" s="1"/>
      <c r="C66" s="1"/>
      <c r="D66" s="1" t="s">
        <v>208</v>
      </c>
      <c r="E66" s="127"/>
      <c r="F66" s="1"/>
    </row>
    <row r="67" spans="1:6" ht="18" customHeight="1" x14ac:dyDescent="0.35">
      <c r="A67" s="1"/>
      <c r="B67" s="1"/>
      <c r="C67" s="1"/>
      <c r="D67" s="1" t="s">
        <v>209</v>
      </c>
      <c r="E67" s="127"/>
      <c r="F67" s="1"/>
    </row>
    <row r="68" spans="1:6" ht="18" customHeight="1" x14ac:dyDescent="0.35">
      <c r="A68" s="1"/>
      <c r="B68" s="1"/>
      <c r="C68" s="1"/>
      <c r="D68" s="1" t="s">
        <v>44</v>
      </c>
      <c r="E68" s="127"/>
      <c r="F68" s="1"/>
    </row>
    <row r="69" spans="1:6" ht="14.5" x14ac:dyDescent="0.35">
      <c r="A69" s="205" t="s">
        <v>210</v>
      </c>
      <c r="B69" s="205"/>
      <c r="C69" s="205"/>
      <c r="D69" s="205"/>
      <c r="E69" s="1"/>
      <c r="F69" s="1"/>
    </row>
    <row r="70" spans="1:6" ht="18" customHeight="1" x14ac:dyDescent="0.35">
      <c r="A70" s="209"/>
      <c r="B70" s="209"/>
      <c r="C70" s="209"/>
      <c r="D70" s="209"/>
      <c r="E70" s="209"/>
      <c r="F70" s="1"/>
    </row>
    <row r="71" spans="1:6" ht="18" customHeight="1" x14ac:dyDescent="0.35">
      <c r="A71" s="209"/>
      <c r="B71" s="209"/>
      <c r="C71" s="209"/>
      <c r="D71" s="209"/>
      <c r="E71" s="209"/>
      <c r="F71" s="1"/>
    </row>
    <row r="72" spans="1:6" ht="18" customHeight="1" x14ac:dyDescent="0.35">
      <c r="A72" s="210"/>
      <c r="B72" s="210"/>
      <c r="C72" s="210"/>
      <c r="D72" s="210"/>
      <c r="E72" s="210"/>
      <c r="F72" s="1"/>
    </row>
    <row r="73" spans="1:6" ht="9" customHeight="1" x14ac:dyDescent="0.35">
      <c r="A73" s="1"/>
      <c r="B73" s="1"/>
      <c r="C73" s="1"/>
      <c r="D73" s="1"/>
      <c r="E73" s="1"/>
      <c r="F73" s="1"/>
    </row>
    <row r="74" spans="1:6" ht="28.5" customHeight="1" x14ac:dyDescent="0.35">
      <c r="A74" s="207" t="s">
        <v>211</v>
      </c>
      <c r="B74" s="207"/>
      <c r="C74" s="207"/>
      <c r="D74" s="207"/>
      <c r="E74" s="128"/>
      <c r="F74" s="1"/>
    </row>
    <row r="75" spans="1:6" ht="9" customHeight="1" x14ac:dyDescent="0.35">
      <c r="A75" s="1"/>
      <c r="B75" s="1"/>
      <c r="C75" s="1"/>
      <c r="D75" s="1"/>
      <c r="E75" s="1"/>
      <c r="F75" s="1"/>
    </row>
    <row r="76" spans="1:6" ht="28.5" customHeight="1" x14ac:dyDescent="0.35">
      <c r="A76" s="207" t="s">
        <v>212</v>
      </c>
      <c r="B76" s="207"/>
      <c r="C76" s="207"/>
      <c r="D76" s="207"/>
      <c r="E76" s="128"/>
      <c r="F76" s="1"/>
    </row>
    <row r="77" spans="1:6" ht="9" customHeight="1" x14ac:dyDescent="0.35">
      <c r="A77" s="1"/>
      <c r="B77" s="1"/>
      <c r="C77" s="1"/>
      <c r="D77" s="1"/>
      <c r="E77" s="1"/>
      <c r="F77" s="1"/>
    </row>
    <row r="78" spans="1:6" ht="28.5" customHeight="1" x14ac:dyDescent="0.35">
      <c r="A78" s="207" t="s">
        <v>258</v>
      </c>
      <c r="B78" s="207"/>
      <c r="C78" s="207"/>
      <c r="D78" s="207"/>
      <c r="E78" s="207"/>
      <c r="F78" s="1"/>
    </row>
    <row r="79" spans="1:6" ht="18" customHeight="1" x14ac:dyDescent="0.35">
      <c r="A79" s="209"/>
      <c r="B79" s="209"/>
      <c r="C79" s="209"/>
      <c r="D79" s="209"/>
      <c r="E79" s="209"/>
      <c r="F79" s="1"/>
    </row>
    <row r="80" spans="1:6" ht="18" customHeight="1" x14ac:dyDescent="0.35">
      <c r="A80" s="209"/>
      <c r="B80" s="209"/>
      <c r="C80" s="209"/>
      <c r="D80" s="209"/>
      <c r="E80" s="209"/>
      <c r="F80" s="1"/>
    </row>
    <row r="81" spans="1:16" ht="18" customHeight="1" x14ac:dyDescent="0.35">
      <c r="A81" s="209"/>
      <c r="B81" s="209"/>
      <c r="C81" s="209"/>
      <c r="D81" s="209"/>
      <c r="E81" s="209"/>
      <c r="F81" s="1"/>
    </row>
    <row r="82" spans="1:16" ht="18" customHeight="1" x14ac:dyDescent="0.35">
      <c r="A82" s="209"/>
      <c r="B82" s="209"/>
      <c r="C82" s="209"/>
      <c r="D82" s="209"/>
      <c r="E82" s="209"/>
      <c r="F82" s="1"/>
    </row>
    <row r="83" spans="1:16" ht="18" customHeight="1" x14ac:dyDescent="0.35">
      <c r="A83" s="209"/>
      <c r="B83" s="209"/>
      <c r="C83" s="209"/>
      <c r="D83" s="209"/>
      <c r="E83" s="209"/>
      <c r="F83" s="1"/>
    </row>
    <row r="84" spans="1:16" ht="18" customHeight="1" x14ac:dyDescent="0.35">
      <c r="A84" s="210"/>
      <c r="B84" s="210"/>
      <c r="C84" s="210"/>
      <c r="D84" s="210"/>
      <c r="E84" s="210"/>
      <c r="F84" s="1"/>
    </row>
    <row r="85" spans="1:16" ht="9" customHeight="1" x14ac:dyDescent="0.35">
      <c r="A85" s="1"/>
      <c r="B85" s="1"/>
      <c r="C85" s="1"/>
      <c r="D85" s="1"/>
      <c r="E85" s="1"/>
      <c r="F85" s="1"/>
    </row>
    <row r="86" spans="1:16" ht="14.5" x14ac:dyDescent="0.35">
      <c r="A86" s="204" t="s">
        <v>213</v>
      </c>
      <c r="B86" s="204"/>
      <c r="C86" s="204"/>
      <c r="D86" s="204"/>
      <c r="E86" s="204"/>
      <c r="F86" s="204"/>
      <c r="H86" s="204" t="s">
        <v>267</v>
      </c>
      <c r="I86" s="204"/>
      <c r="J86" s="204"/>
      <c r="K86" s="204"/>
      <c r="L86" s="204"/>
      <c r="M86" s="204"/>
      <c r="N86" s="204"/>
      <c r="O86" s="204"/>
      <c r="P86" s="204"/>
    </row>
    <row r="87" spans="1:16" ht="9" customHeight="1" x14ac:dyDescent="0.35">
      <c r="A87" s="1"/>
      <c r="B87" s="1"/>
      <c r="C87" s="1"/>
      <c r="D87" s="1"/>
      <c r="E87" s="1"/>
      <c r="F87" s="1"/>
    </row>
    <row r="88" spans="1:16" ht="28.5" customHeight="1" x14ac:dyDescent="0.35">
      <c r="A88" s="207" t="s">
        <v>214</v>
      </c>
      <c r="B88" s="207"/>
      <c r="C88" s="207"/>
      <c r="D88" s="208"/>
      <c r="E88" s="208"/>
      <c r="F88" s="1"/>
      <c r="H88" s="214"/>
      <c r="I88" s="215"/>
      <c r="J88" s="215"/>
      <c r="K88" s="215"/>
      <c r="L88" s="215"/>
      <c r="M88" s="215"/>
      <c r="N88" s="215"/>
      <c r="O88" s="215"/>
      <c r="P88" s="216"/>
    </row>
    <row r="89" spans="1:16" ht="9" customHeight="1" x14ac:dyDescent="0.35">
      <c r="A89" s="1"/>
      <c r="B89" s="1"/>
      <c r="C89" s="1"/>
      <c r="D89" s="1"/>
      <c r="E89" s="1"/>
      <c r="F89" s="1"/>
      <c r="H89" s="217"/>
      <c r="I89" s="218"/>
      <c r="J89" s="218"/>
      <c r="K89" s="218"/>
      <c r="L89" s="218"/>
      <c r="M89" s="218"/>
      <c r="N89" s="218"/>
      <c r="O89" s="218"/>
      <c r="P89" s="219"/>
    </row>
    <row r="90" spans="1:16" ht="14.5" x14ac:dyDescent="0.35">
      <c r="A90" s="205" t="s">
        <v>215</v>
      </c>
      <c r="B90" s="205"/>
      <c r="C90" s="205"/>
      <c r="D90" s="205"/>
      <c r="E90" s="1"/>
      <c r="F90" s="1"/>
      <c r="H90" s="217"/>
      <c r="I90" s="218"/>
      <c r="J90" s="218"/>
      <c r="K90" s="218"/>
      <c r="L90" s="218"/>
      <c r="M90" s="218"/>
      <c r="N90" s="218"/>
      <c r="O90" s="218"/>
      <c r="P90" s="219"/>
    </row>
    <row r="91" spans="1:16" ht="18" customHeight="1" x14ac:dyDescent="0.35">
      <c r="A91" s="209"/>
      <c r="B91" s="209"/>
      <c r="C91" s="209"/>
      <c r="D91" s="209"/>
      <c r="E91" s="209"/>
      <c r="F91" s="1"/>
      <c r="H91" s="217"/>
      <c r="I91" s="218"/>
      <c r="J91" s="218"/>
      <c r="K91" s="218"/>
      <c r="L91" s="218"/>
      <c r="M91" s="218"/>
      <c r="N91" s="218"/>
      <c r="O91" s="218"/>
      <c r="P91" s="219"/>
    </row>
    <row r="92" spans="1:16" ht="18" customHeight="1" x14ac:dyDescent="0.35">
      <c r="A92" s="209"/>
      <c r="B92" s="209"/>
      <c r="C92" s="209"/>
      <c r="D92" s="209"/>
      <c r="E92" s="209"/>
      <c r="F92" s="1"/>
      <c r="H92" s="217"/>
      <c r="I92" s="218"/>
      <c r="J92" s="218"/>
      <c r="K92" s="218"/>
      <c r="L92" s="218"/>
      <c r="M92" s="218"/>
      <c r="N92" s="218"/>
      <c r="O92" s="218"/>
      <c r="P92" s="219"/>
    </row>
    <row r="93" spans="1:16" ht="18" customHeight="1" x14ac:dyDescent="0.35">
      <c r="A93" s="210"/>
      <c r="B93" s="210"/>
      <c r="C93" s="210"/>
      <c r="D93" s="210"/>
      <c r="E93" s="210"/>
      <c r="F93" s="1"/>
      <c r="H93" s="217"/>
      <c r="I93" s="218"/>
      <c r="J93" s="218"/>
      <c r="K93" s="218"/>
      <c r="L93" s="218"/>
      <c r="M93" s="218"/>
      <c r="N93" s="218"/>
      <c r="O93" s="218"/>
      <c r="P93" s="219"/>
    </row>
    <row r="94" spans="1:16" ht="9" customHeight="1" x14ac:dyDescent="0.35">
      <c r="A94" s="1"/>
      <c r="B94" s="1"/>
      <c r="C94" s="1"/>
      <c r="D94" s="1"/>
      <c r="E94" s="1"/>
      <c r="F94" s="1"/>
      <c r="H94" s="217"/>
      <c r="I94" s="218"/>
      <c r="J94" s="218"/>
      <c r="K94" s="218"/>
      <c r="L94" s="218"/>
      <c r="M94" s="218"/>
      <c r="N94" s="218"/>
      <c r="O94" s="218"/>
      <c r="P94" s="219"/>
    </row>
    <row r="95" spans="1:16" ht="28.5" customHeight="1" x14ac:dyDescent="0.35">
      <c r="A95" s="207" t="s">
        <v>216</v>
      </c>
      <c r="B95" s="207"/>
      <c r="C95" s="207"/>
      <c r="D95" s="208"/>
      <c r="E95" s="208"/>
      <c r="F95" s="1"/>
      <c r="H95" s="217"/>
      <c r="I95" s="218"/>
      <c r="J95" s="218"/>
      <c r="K95" s="218"/>
      <c r="L95" s="218"/>
      <c r="M95" s="218"/>
      <c r="N95" s="218"/>
      <c r="O95" s="218"/>
      <c r="P95" s="219"/>
    </row>
    <row r="96" spans="1:16" ht="9" customHeight="1" x14ac:dyDescent="0.35">
      <c r="A96" s="1"/>
      <c r="B96" s="1"/>
      <c r="C96" s="1"/>
      <c r="D96" s="1"/>
      <c r="E96" s="1"/>
      <c r="F96" s="1"/>
      <c r="H96" s="217"/>
      <c r="I96" s="218"/>
      <c r="J96" s="218"/>
      <c r="K96" s="218"/>
      <c r="L96" s="218"/>
      <c r="M96" s="218"/>
      <c r="N96" s="218"/>
      <c r="O96" s="218"/>
      <c r="P96" s="219"/>
    </row>
    <row r="97" spans="1:16" ht="14.5" x14ac:dyDescent="0.35">
      <c r="A97" s="205" t="s">
        <v>215</v>
      </c>
      <c r="B97" s="205"/>
      <c r="C97" s="205"/>
      <c r="D97" s="205"/>
      <c r="E97" s="1"/>
      <c r="F97" s="1"/>
      <c r="H97" s="220"/>
      <c r="I97" s="221"/>
      <c r="J97" s="221"/>
      <c r="K97" s="221"/>
      <c r="L97" s="221"/>
      <c r="M97" s="221"/>
      <c r="N97" s="221"/>
      <c r="O97" s="221"/>
      <c r="P97" s="222"/>
    </row>
    <row r="98" spans="1:16" ht="18" customHeight="1" x14ac:dyDescent="0.35">
      <c r="A98" s="209"/>
      <c r="B98" s="209"/>
      <c r="C98" s="209"/>
      <c r="D98" s="209"/>
      <c r="E98" s="209"/>
      <c r="F98" s="1"/>
    </row>
    <row r="99" spans="1:16" ht="18" customHeight="1" x14ac:dyDescent="0.35">
      <c r="A99" s="209"/>
      <c r="B99" s="209"/>
      <c r="C99" s="209"/>
      <c r="D99" s="209"/>
      <c r="E99" s="209"/>
      <c r="F99" s="1"/>
    </row>
    <row r="100" spans="1:16" ht="18" customHeight="1" x14ac:dyDescent="0.35">
      <c r="A100" s="210"/>
      <c r="B100" s="210"/>
      <c r="C100" s="210"/>
      <c r="D100" s="210"/>
      <c r="E100" s="210"/>
      <c r="F100" s="1"/>
    </row>
    <row r="101" spans="1:16" ht="9" customHeight="1" x14ac:dyDescent="0.35">
      <c r="A101" s="1"/>
      <c r="B101" s="1"/>
      <c r="C101" s="1"/>
      <c r="D101" s="1"/>
      <c r="E101" s="1"/>
      <c r="F101" s="1"/>
    </row>
    <row r="102" spans="1:16" ht="14.5" x14ac:dyDescent="0.35">
      <c r="A102" s="204" t="s">
        <v>217</v>
      </c>
      <c r="B102" s="204"/>
      <c r="C102" s="204"/>
      <c r="D102" s="204"/>
      <c r="E102" s="204"/>
      <c r="F102" s="204"/>
      <c r="H102" s="204" t="s">
        <v>268</v>
      </c>
      <c r="I102" s="204"/>
      <c r="J102" s="204"/>
      <c r="K102" s="204"/>
      <c r="L102" s="204"/>
      <c r="M102" s="204"/>
      <c r="N102" s="204"/>
      <c r="O102" s="204"/>
      <c r="P102" s="204"/>
    </row>
    <row r="103" spans="1:16" ht="9" customHeight="1" x14ac:dyDescent="0.35">
      <c r="A103" s="1"/>
      <c r="B103" s="1"/>
      <c r="C103" s="1"/>
      <c r="D103" s="1"/>
      <c r="E103" s="1"/>
      <c r="F103" s="1"/>
    </row>
    <row r="104" spans="1:16" ht="18" customHeight="1" x14ac:dyDescent="0.35">
      <c r="A104" s="205" t="s">
        <v>218</v>
      </c>
      <c r="B104" s="205"/>
      <c r="C104" s="205"/>
      <c r="D104" s="206"/>
      <c r="E104" s="206"/>
      <c r="F104" s="1"/>
      <c r="H104" s="214"/>
      <c r="I104" s="215"/>
      <c r="J104" s="215"/>
      <c r="K104" s="215"/>
      <c r="L104" s="215"/>
      <c r="M104" s="215"/>
      <c r="N104" s="215"/>
      <c r="O104" s="215"/>
      <c r="P104" s="216"/>
    </row>
    <row r="105" spans="1:16" ht="9" customHeight="1" x14ac:dyDescent="0.35">
      <c r="A105" s="1"/>
      <c r="B105" s="1"/>
      <c r="C105" s="1"/>
      <c r="D105" s="1"/>
      <c r="E105" s="1"/>
      <c r="F105" s="1"/>
      <c r="H105" s="217"/>
      <c r="I105" s="218"/>
      <c r="J105" s="218"/>
      <c r="K105" s="218"/>
      <c r="L105" s="218"/>
      <c r="M105" s="218"/>
      <c r="N105" s="218"/>
      <c r="O105" s="218"/>
      <c r="P105" s="219"/>
    </row>
    <row r="106" spans="1:16" ht="14.5" x14ac:dyDescent="0.35">
      <c r="A106" s="205" t="s">
        <v>215</v>
      </c>
      <c r="B106" s="205"/>
      <c r="C106" s="205"/>
      <c r="D106" s="205"/>
      <c r="E106" s="1"/>
      <c r="F106" s="1"/>
      <c r="H106" s="217"/>
      <c r="I106" s="218"/>
      <c r="J106" s="218"/>
      <c r="K106" s="218"/>
      <c r="L106" s="218"/>
      <c r="M106" s="218"/>
      <c r="N106" s="218"/>
      <c r="O106" s="218"/>
      <c r="P106" s="219"/>
    </row>
    <row r="107" spans="1:16" ht="18" customHeight="1" x14ac:dyDescent="0.35">
      <c r="A107" s="209"/>
      <c r="B107" s="209"/>
      <c r="C107" s="209"/>
      <c r="D107" s="209"/>
      <c r="E107" s="209"/>
      <c r="F107" s="1"/>
      <c r="H107" s="217"/>
      <c r="I107" s="218"/>
      <c r="J107" s="218"/>
      <c r="K107" s="218"/>
      <c r="L107" s="218"/>
      <c r="M107" s="218"/>
      <c r="N107" s="218"/>
      <c r="O107" s="218"/>
      <c r="P107" s="219"/>
    </row>
    <row r="108" spans="1:16" ht="18" customHeight="1" x14ac:dyDescent="0.35">
      <c r="A108" s="209"/>
      <c r="B108" s="209"/>
      <c r="C108" s="209"/>
      <c r="D108" s="209"/>
      <c r="E108" s="209"/>
      <c r="F108" s="1"/>
      <c r="H108" s="217"/>
      <c r="I108" s="218"/>
      <c r="J108" s="218"/>
      <c r="K108" s="218"/>
      <c r="L108" s="218"/>
      <c r="M108" s="218"/>
      <c r="N108" s="218"/>
      <c r="O108" s="218"/>
      <c r="P108" s="219"/>
    </row>
    <row r="109" spans="1:16" ht="18" customHeight="1" x14ac:dyDescent="0.35">
      <c r="A109" s="210"/>
      <c r="B109" s="210"/>
      <c r="C109" s="210"/>
      <c r="D109" s="210"/>
      <c r="E109" s="210"/>
      <c r="F109" s="1"/>
      <c r="H109" s="217"/>
      <c r="I109" s="218"/>
      <c r="J109" s="218"/>
      <c r="K109" s="218"/>
      <c r="L109" s="218"/>
      <c r="M109" s="218"/>
      <c r="N109" s="218"/>
      <c r="O109" s="218"/>
      <c r="P109" s="219"/>
    </row>
    <row r="110" spans="1:16" ht="9" customHeight="1" x14ac:dyDescent="0.35">
      <c r="A110" s="1"/>
      <c r="B110" s="1"/>
      <c r="C110" s="1"/>
      <c r="D110" s="1"/>
      <c r="E110" s="1"/>
      <c r="F110" s="1"/>
      <c r="H110" s="217"/>
      <c r="I110" s="218"/>
      <c r="J110" s="218"/>
      <c r="K110" s="218"/>
      <c r="L110" s="218"/>
      <c r="M110" s="218"/>
      <c r="N110" s="218"/>
      <c r="O110" s="218"/>
      <c r="P110" s="219"/>
    </row>
    <row r="111" spans="1:16" ht="18" customHeight="1" x14ac:dyDescent="0.35">
      <c r="A111" s="1" t="s">
        <v>219</v>
      </c>
      <c r="B111" s="1"/>
      <c r="C111" s="1"/>
      <c r="D111" s="1"/>
      <c r="E111" s="127"/>
      <c r="F111" s="1"/>
      <c r="H111" s="217"/>
      <c r="I111" s="218"/>
      <c r="J111" s="218"/>
      <c r="K111" s="218"/>
      <c r="L111" s="218"/>
      <c r="M111" s="218"/>
      <c r="N111" s="218"/>
      <c r="O111" s="218"/>
      <c r="P111" s="219"/>
    </row>
    <row r="112" spans="1:16" ht="9" customHeight="1" x14ac:dyDescent="0.35">
      <c r="A112" s="1"/>
      <c r="B112" s="1"/>
      <c r="C112" s="1"/>
      <c r="D112" s="1"/>
      <c r="E112" s="1"/>
      <c r="F112" s="1"/>
      <c r="H112" s="220"/>
      <c r="I112" s="221"/>
      <c r="J112" s="221"/>
      <c r="K112" s="221"/>
      <c r="L112" s="221"/>
      <c r="M112" s="221"/>
      <c r="N112" s="221"/>
      <c r="O112" s="221"/>
      <c r="P112" s="222"/>
    </row>
    <row r="113" spans="1:6" ht="14.5" x14ac:dyDescent="0.35">
      <c r="A113" s="205" t="s">
        <v>215</v>
      </c>
      <c r="B113" s="205"/>
      <c r="C113" s="205"/>
      <c r="D113" s="205"/>
      <c r="E113" s="1"/>
      <c r="F113" s="1"/>
    </row>
    <row r="114" spans="1:6" ht="18" customHeight="1" x14ac:dyDescent="0.35">
      <c r="A114" s="209"/>
      <c r="B114" s="209"/>
      <c r="C114" s="209"/>
      <c r="D114" s="209"/>
      <c r="E114" s="209"/>
      <c r="F114" s="1"/>
    </row>
    <row r="115" spans="1:6" ht="18" customHeight="1" x14ac:dyDescent="0.35">
      <c r="A115" s="209"/>
      <c r="B115" s="209"/>
      <c r="C115" s="209"/>
      <c r="D115" s="209"/>
      <c r="E115" s="209"/>
      <c r="F115" s="1"/>
    </row>
    <row r="116" spans="1:6" ht="18" customHeight="1" x14ac:dyDescent="0.35">
      <c r="A116" s="210"/>
      <c r="B116" s="210"/>
      <c r="C116" s="210"/>
      <c r="D116" s="210"/>
      <c r="E116" s="210"/>
      <c r="F116" s="1"/>
    </row>
    <row r="117" spans="1:6" ht="14.5" x14ac:dyDescent="0.35">
      <c r="A117" s="1"/>
      <c r="B117" s="1"/>
      <c r="C117" s="1"/>
      <c r="D117" s="1"/>
      <c r="E117" s="1"/>
      <c r="F117" s="1"/>
    </row>
    <row r="118" spans="1:6" ht="14.5" x14ac:dyDescent="0.35">
      <c r="A118" s="1"/>
      <c r="B118" s="1"/>
      <c r="C118" s="1"/>
      <c r="D118" s="1"/>
      <c r="E118" s="1"/>
      <c r="F118" s="1"/>
    </row>
    <row r="119" spans="1:6" ht="14.5" hidden="1" x14ac:dyDescent="0.35">
      <c r="A119" s="1"/>
      <c r="B119" s="1"/>
      <c r="C119" s="1"/>
      <c r="D119" s="1"/>
      <c r="E119" s="1"/>
      <c r="F119" s="1"/>
    </row>
    <row r="120" spans="1:6" ht="14.5" hidden="1" x14ac:dyDescent="0.35">
      <c r="A120" s="1"/>
      <c r="B120" s="1"/>
      <c r="C120" s="1"/>
      <c r="D120" s="1"/>
      <c r="E120" s="1"/>
      <c r="F120" s="1"/>
    </row>
    <row r="121" spans="1:6" ht="14.5" hidden="1" x14ac:dyDescent="0.35">
      <c r="A121" s="1"/>
      <c r="B121" s="1"/>
      <c r="C121" s="1"/>
      <c r="D121" s="1"/>
      <c r="E121" s="1"/>
      <c r="F121" s="1"/>
    </row>
    <row r="122" spans="1:6" ht="14.5" hidden="1" x14ac:dyDescent="0.35">
      <c r="A122" s="1"/>
      <c r="B122" s="1"/>
      <c r="C122" s="1"/>
      <c r="D122" s="1"/>
      <c r="E122" s="1"/>
      <c r="F122" s="1"/>
    </row>
    <row r="123" spans="1:6" ht="14.5" hidden="1" x14ac:dyDescent="0.35">
      <c r="A123" s="1"/>
      <c r="B123" s="1"/>
      <c r="C123" s="1"/>
      <c r="D123" s="1"/>
      <c r="E123" s="1"/>
      <c r="F123" s="1"/>
    </row>
    <row r="124" spans="1:6" ht="14.5" hidden="1" x14ac:dyDescent="0.35">
      <c r="A124" s="1"/>
      <c r="B124" s="1"/>
      <c r="C124" s="1"/>
      <c r="D124" s="1"/>
      <c r="E124" s="1"/>
      <c r="F124" s="1"/>
    </row>
    <row r="125" spans="1:6" ht="14.5" hidden="1" x14ac:dyDescent="0.35">
      <c r="A125" s="1"/>
      <c r="B125" s="1"/>
      <c r="C125" s="1"/>
      <c r="D125" s="1"/>
      <c r="E125" s="1"/>
      <c r="F125" s="1"/>
    </row>
    <row r="126" spans="1:6" ht="14.5" hidden="1" x14ac:dyDescent="0.35">
      <c r="A126" s="1"/>
      <c r="B126" s="1"/>
      <c r="C126" s="1"/>
      <c r="D126" s="1"/>
      <c r="E126" s="1"/>
      <c r="F126" s="1"/>
    </row>
    <row r="127" spans="1:6" ht="14.5" hidden="1" x14ac:dyDescent="0.35">
      <c r="A127" s="1"/>
      <c r="B127" s="1"/>
      <c r="C127" s="1"/>
      <c r="D127" s="1"/>
      <c r="E127" s="1"/>
      <c r="F127" s="1"/>
    </row>
    <row r="128" spans="1:6" ht="14.5" hidden="1" x14ac:dyDescent="0.35">
      <c r="A128" s="1"/>
      <c r="B128" s="1"/>
      <c r="C128" s="1"/>
      <c r="D128" s="1"/>
      <c r="E128" s="1"/>
      <c r="F128" s="1"/>
    </row>
    <row r="129" s="1" customFormat="1" ht="14.5" hidden="1" x14ac:dyDescent="0.35"/>
    <row r="130" s="1" customFormat="1" ht="14.5" hidden="1" x14ac:dyDescent="0.35"/>
    <row r="131" s="1" customFormat="1" ht="14.5" hidden="1" x14ac:dyDescent="0.35"/>
    <row r="132" s="1" customFormat="1" ht="14.5" hidden="1" x14ac:dyDescent="0.35"/>
    <row r="133" s="1" customFormat="1" ht="14.5" hidden="1" x14ac:dyDescent="0.35"/>
    <row r="134" s="1" customFormat="1" ht="14.5" hidden="1" x14ac:dyDescent="0.35"/>
    <row r="135" s="1" customFormat="1" ht="14.5" hidden="1" x14ac:dyDescent="0.35"/>
    <row r="136" s="1" customFormat="1" ht="14.5" hidden="1" x14ac:dyDescent="0.35"/>
    <row r="137" s="1" customFormat="1" ht="14.5" hidden="1" x14ac:dyDescent="0.35"/>
    <row r="138" s="1" customFormat="1" ht="14.5" hidden="1" x14ac:dyDescent="0.35"/>
    <row r="139" s="1" customFormat="1" ht="14.5" hidden="1" x14ac:dyDescent="0.35"/>
    <row r="140" s="1" customFormat="1" ht="14.5" hidden="1" x14ac:dyDescent="0.35"/>
    <row r="141" s="1" customFormat="1" ht="14.5" hidden="1" x14ac:dyDescent="0.35"/>
    <row r="142" s="1" customFormat="1" ht="14.5" hidden="1" x14ac:dyDescent="0.35"/>
    <row r="143" s="1" customFormat="1" ht="14.5" hidden="1" x14ac:dyDescent="0.35"/>
    <row r="144" s="1" customFormat="1" ht="14.5" hidden="1" x14ac:dyDescent="0.35"/>
    <row r="145" s="1" customFormat="1" ht="14.5" hidden="1" x14ac:dyDescent="0.35"/>
    <row r="146" s="1" customFormat="1" ht="14.5" hidden="1" x14ac:dyDescent="0.35"/>
    <row r="147" s="1" customFormat="1" ht="14.5" hidden="1" x14ac:dyDescent="0.35"/>
    <row r="148" s="1" customFormat="1" ht="14.5" hidden="1" x14ac:dyDescent="0.35"/>
    <row r="149" s="1" customFormat="1" ht="14.5" hidden="1" x14ac:dyDescent="0.35"/>
    <row r="150" s="1" customFormat="1" ht="14.5" hidden="1" x14ac:dyDescent="0.35"/>
    <row r="151" s="1" customFormat="1" ht="14.5" hidden="1" x14ac:dyDescent="0.35"/>
    <row r="152" s="1" customFormat="1" ht="14.5" hidden="1" x14ac:dyDescent="0.35"/>
    <row r="153" s="1" customFormat="1" ht="14.5" hidden="1" x14ac:dyDescent="0.35"/>
    <row r="154" s="1" customFormat="1" ht="14.5" hidden="1" x14ac:dyDescent="0.35"/>
    <row r="155" s="1" customFormat="1" ht="14.5" hidden="1" x14ac:dyDescent="0.35"/>
    <row r="156" s="1" customFormat="1" ht="14.5" hidden="1" x14ac:dyDescent="0.35"/>
    <row r="157" s="1" customFormat="1" ht="14.5" hidden="1" x14ac:dyDescent="0.35"/>
    <row r="158" s="1" customFormat="1" ht="14.5" hidden="1" x14ac:dyDescent="0.35"/>
    <row r="159" s="1" customFormat="1" ht="14.5" hidden="1" x14ac:dyDescent="0.35"/>
    <row r="160" s="1" customFormat="1" ht="14.5" hidden="1" x14ac:dyDescent="0.35"/>
    <row r="161" s="1" customFormat="1" ht="14.5" hidden="1" x14ac:dyDescent="0.35"/>
    <row r="162" s="1" customFormat="1" ht="14.5" hidden="1" x14ac:dyDescent="0.35"/>
    <row r="163" s="1" customFormat="1" ht="14.5" hidden="1" x14ac:dyDescent="0.35"/>
    <row r="164" s="1" customFormat="1" ht="14.5" hidden="1" x14ac:dyDescent="0.35"/>
    <row r="165" s="1" customFormat="1" ht="14.5" hidden="1" x14ac:dyDescent="0.35"/>
    <row r="166" s="1" customFormat="1" ht="14.5" hidden="1" x14ac:dyDescent="0.35"/>
    <row r="167" s="1" customFormat="1" ht="14.5" hidden="1" x14ac:dyDescent="0.35"/>
    <row r="168" s="1" customFormat="1" ht="14.5" hidden="1" x14ac:dyDescent="0.35"/>
    <row r="169" s="1" customFormat="1" ht="14.5" hidden="1" x14ac:dyDescent="0.35"/>
    <row r="170" s="1" customFormat="1" ht="14.5" hidden="1" x14ac:dyDescent="0.35"/>
    <row r="171" s="1" customFormat="1" ht="14.5" hidden="1" x14ac:dyDescent="0.35"/>
    <row r="172" s="1" customFormat="1" ht="14.5" hidden="1" x14ac:dyDescent="0.35"/>
    <row r="173" s="1" customFormat="1" ht="14.5" hidden="1" x14ac:dyDescent="0.35"/>
    <row r="174" s="1" customFormat="1" ht="14.5" hidden="1" x14ac:dyDescent="0.35"/>
    <row r="175" s="1" customFormat="1" ht="14.5" hidden="1" x14ac:dyDescent="0.35"/>
    <row r="176" s="1" customFormat="1" ht="14.5" hidden="1" x14ac:dyDescent="0.35"/>
    <row r="177" s="1" customFormat="1" ht="14.5" hidden="1" x14ac:dyDescent="0.35"/>
    <row r="178" s="1" customFormat="1" ht="14.5" hidden="1" x14ac:dyDescent="0.35"/>
    <row r="179" s="1" customFormat="1" ht="14.5" hidden="1" x14ac:dyDescent="0.35"/>
    <row r="180" s="1" customFormat="1" ht="14.5" hidden="1" x14ac:dyDescent="0.35"/>
    <row r="181" s="1" customFormat="1" ht="14.5" hidden="1" x14ac:dyDescent="0.35"/>
    <row r="182" s="1" customFormat="1" ht="14.5" hidden="1" x14ac:dyDescent="0.35"/>
    <row r="183" s="1" customFormat="1" ht="14.5" hidden="1" x14ac:dyDescent="0.35"/>
    <row r="184" s="1" customFormat="1" ht="14.5" hidden="1" x14ac:dyDescent="0.35"/>
    <row r="185" s="1" customFormat="1" ht="14.5" hidden="1" x14ac:dyDescent="0.35"/>
    <row r="186" s="1" customFormat="1" ht="14.5" hidden="1" x14ac:dyDescent="0.35"/>
    <row r="187" s="1" customFormat="1" ht="14.5" hidden="1" x14ac:dyDescent="0.35"/>
    <row r="188" s="1" customFormat="1" ht="14.5" hidden="1" x14ac:dyDescent="0.35"/>
    <row r="189" s="1" customFormat="1" ht="14.5" hidden="1" x14ac:dyDescent="0.35"/>
    <row r="190" s="1" customFormat="1" ht="14.5" hidden="1" x14ac:dyDescent="0.35"/>
    <row r="191" s="1" customFormat="1" ht="14.5" hidden="1" x14ac:dyDescent="0.35"/>
    <row r="192" s="1" customFormat="1" ht="14.5" hidden="1" x14ac:dyDescent="0.35"/>
    <row r="193" s="1" customFormat="1" ht="14.5" hidden="1" x14ac:dyDescent="0.35"/>
    <row r="194" s="1" customFormat="1" ht="14.5" hidden="1" x14ac:dyDescent="0.35"/>
    <row r="195" s="1" customFormat="1" ht="14.5" hidden="1" x14ac:dyDescent="0.35"/>
    <row r="196" s="1" customFormat="1" ht="14.5" hidden="1" x14ac:dyDescent="0.35"/>
    <row r="197" s="1" customFormat="1" ht="14.5" hidden="1" x14ac:dyDescent="0.35"/>
    <row r="198" s="1" customFormat="1" ht="14.5" hidden="1" x14ac:dyDescent="0.35"/>
    <row r="199" s="1" customFormat="1" ht="14.5" hidden="1" x14ac:dyDescent="0.35"/>
    <row r="200" s="1" customFormat="1" ht="14.5" hidden="1" x14ac:dyDescent="0.35"/>
    <row r="201" s="1" customFormat="1" ht="14.5" hidden="1" x14ac:dyDescent="0.35"/>
    <row r="202" s="1" customFormat="1" ht="14.5" hidden="1" x14ac:dyDescent="0.35"/>
    <row r="203" s="1" customFormat="1" ht="14.5" hidden="1" x14ac:dyDescent="0.35"/>
    <row r="204" s="1" customFormat="1" ht="14.5" hidden="1" x14ac:dyDescent="0.35"/>
    <row r="205" s="1" customFormat="1" ht="14.5" hidden="1" x14ac:dyDescent="0.35"/>
    <row r="206" s="1" customFormat="1" ht="14.5" hidden="1" x14ac:dyDescent="0.35"/>
    <row r="207" s="1" customFormat="1" ht="14.5" hidden="1" x14ac:dyDescent="0.35"/>
    <row r="208" s="1" customFormat="1" ht="14.5" hidden="1" x14ac:dyDescent="0.35"/>
    <row r="209" s="1" customFormat="1" ht="14.5" hidden="1" x14ac:dyDescent="0.35"/>
    <row r="210" s="1" customFormat="1" ht="14.5" hidden="1" x14ac:dyDescent="0.35"/>
    <row r="211" s="1" customFormat="1" ht="14.5" hidden="1" x14ac:dyDescent="0.35"/>
    <row r="212" s="1" customFormat="1" ht="14.5" hidden="1" x14ac:dyDescent="0.35"/>
    <row r="213" s="1" customFormat="1" ht="14.5" hidden="1" x14ac:dyDescent="0.35"/>
    <row r="214" s="1" customFormat="1" ht="14.5" hidden="1" x14ac:dyDescent="0.35"/>
    <row r="215" s="1" customFormat="1" ht="14.5" hidden="1" x14ac:dyDescent="0.35"/>
    <row r="216" s="1" customFormat="1" ht="14.5" hidden="1" x14ac:dyDescent="0.35"/>
    <row r="217" s="1" customFormat="1" ht="14.5" hidden="1" x14ac:dyDescent="0.35"/>
    <row r="218" s="1" customFormat="1" ht="14.5" hidden="1" x14ac:dyDescent="0.35"/>
    <row r="219" s="1" customFormat="1" ht="14.5" hidden="1" x14ac:dyDescent="0.35"/>
    <row r="220" s="1" customFormat="1" ht="14.5" hidden="1" x14ac:dyDescent="0.35"/>
    <row r="221" s="1" customFormat="1" ht="14.5" hidden="1" x14ac:dyDescent="0.35"/>
    <row r="222" s="1" customFormat="1" ht="14.5" hidden="1" x14ac:dyDescent="0.35"/>
    <row r="223" s="1" customFormat="1" ht="14.5" hidden="1" x14ac:dyDescent="0.35"/>
    <row r="224" s="1" customFormat="1" ht="14.5" hidden="1" x14ac:dyDescent="0.35"/>
    <row r="225" spans="1:6" ht="14.5" hidden="1" x14ac:dyDescent="0.35">
      <c r="A225" s="1"/>
      <c r="B225" s="1"/>
      <c r="C225" s="1"/>
      <c r="D225" s="1"/>
      <c r="E225" s="1"/>
      <c r="F225" s="1"/>
    </row>
    <row r="226" spans="1:6" ht="14.5" hidden="1" x14ac:dyDescent="0.35">
      <c r="A226" s="1"/>
      <c r="B226" s="1"/>
      <c r="C226" s="1"/>
      <c r="D226" s="1"/>
      <c r="E226" s="1"/>
      <c r="F226" s="1"/>
    </row>
    <row r="227" spans="1:6" ht="14.5" hidden="1" x14ac:dyDescent="0.35">
      <c r="A227" s="1"/>
      <c r="B227" s="1"/>
      <c r="C227" s="1"/>
      <c r="D227" s="1"/>
      <c r="E227" s="1"/>
      <c r="F227" s="1"/>
    </row>
    <row r="228" spans="1:6" ht="15" hidden="1" customHeight="1" x14ac:dyDescent="0.35"/>
    <row r="229" spans="1:6" ht="15" hidden="1" customHeight="1" x14ac:dyDescent="0.35"/>
    <row r="230" spans="1:6" ht="15" hidden="1" customHeight="1" x14ac:dyDescent="0.35"/>
  </sheetData>
  <sheetProtection algorithmName="SHA-512" hashValue="bs/sKIcYfd/dAJ5veIU2NBtm2511dDGXCH9JmJSEeMPXJaFYUldEXPOdgQzaqmtcHclCWO5vZKes0PwqNgCuVg==" saltValue="Q8IBo2f7N5KFrQt4pw8YQw==" spinCount="100000" sheet="1" objects="1" scenarios="1"/>
  <mergeCells count="67">
    <mergeCell ref="A107:E109"/>
    <mergeCell ref="A114:E116"/>
    <mergeCell ref="C1:F2"/>
    <mergeCell ref="A4:E4"/>
    <mergeCell ref="A6:E6"/>
    <mergeCell ref="A7:E7"/>
    <mergeCell ref="A9:E10"/>
    <mergeCell ref="B13:D13"/>
    <mergeCell ref="A11:E11"/>
    <mergeCell ref="B14:D14"/>
    <mergeCell ref="A16:F16"/>
    <mergeCell ref="A18:D18"/>
    <mergeCell ref="A20:D20"/>
    <mergeCell ref="A24:D24"/>
    <mergeCell ref="A25:E27"/>
    <mergeCell ref="A29:D29"/>
    <mergeCell ref="A31:D31"/>
    <mergeCell ref="A33:D33"/>
    <mergeCell ref="A34:D34"/>
    <mergeCell ref="A35:D35"/>
    <mergeCell ref="A40:F40"/>
    <mergeCell ref="A42:D42"/>
    <mergeCell ref="A44:D44"/>
    <mergeCell ref="A36:E38"/>
    <mergeCell ref="A45:E47"/>
    <mergeCell ref="A49:D49"/>
    <mergeCell ref="A69:D69"/>
    <mergeCell ref="A58:E60"/>
    <mergeCell ref="A70:E72"/>
    <mergeCell ref="A74:D74"/>
    <mergeCell ref="A51:F51"/>
    <mergeCell ref="A53:D53"/>
    <mergeCell ref="A55:D55"/>
    <mergeCell ref="A57:D57"/>
    <mergeCell ref="A62:D62"/>
    <mergeCell ref="A113:D113"/>
    <mergeCell ref="H1:I2"/>
    <mergeCell ref="H4:P4"/>
    <mergeCell ref="H6:P6"/>
    <mergeCell ref="H16:P16"/>
    <mergeCell ref="H18:P27"/>
    <mergeCell ref="H104:P112"/>
    <mergeCell ref="H7:P14"/>
    <mergeCell ref="H42:P48"/>
    <mergeCell ref="H51:P51"/>
    <mergeCell ref="H53:P62"/>
    <mergeCell ref="H86:P86"/>
    <mergeCell ref="H88:P97"/>
    <mergeCell ref="A76:D76"/>
    <mergeCell ref="A78:E78"/>
    <mergeCell ref="A79:E84"/>
    <mergeCell ref="H102:P102"/>
    <mergeCell ref="H40:P40"/>
    <mergeCell ref="A104:C104"/>
    <mergeCell ref="D104:E104"/>
    <mergeCell ref="A106:D106"/>
    <mergeCell ref="A102:F102"/>
    <mergeCell ref="A86:F86"/>
    <mergeCell ref="A88:C88"/>
    <mergeCell ref="D88:E88"/>
    <mergeCell ref="A90:D90"/>
    <mergeCell ref="A95:C95"/>
    <mergeCell ref="D95:E95"/>
    <mergeCell ref="A97:D97"/>
    <mergeCell ref="A91:E93"/>
    <mergeCell ref="A98:E100"/>
    <mergeCell ref="A64:E64"/>
  </mergeCells>
  <pageMargins left="0.3" right="0.3" top="0.3" bottom="0.3" header="0" footer="0"/>
  <pageSetup orientation="portrait" r:id="rId1"/>
  <rowBreaks count="1" manualBreakCount="1">
    <brk id="39" max="16383" man="1"/>
  </rowBreaks>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300-000000000000}">
          <x14:formula1>
            <xm:f>Legend!$D$3:$D$4</xm:f>
          </x14:formula1>
          <xm:sqref>E18</xm:sqref>
        </x14:dataValidation>
        <x14:dataValidation type="list" allowBlank="1" showInputMessage="1" showErrorMessage="1" xr:uid="{00000000-0002-0000-0300-000001000000}">
          <x14:formula1>
            <xm:f>Legend!$B$28:$B$31</xm:f>
          </x14:formula1>
          <xm:sqref>E20</xm:sqref>
        </x14:dataValidation>
        <x14:dataValidation type="list" allowBlank="1" showInputMessage="1" showErrorMessage="1" xr:uid="{00000000-0002-0000-0300-000002000000}">
          <x14:formula1>
            <xm:f>Legend!$D$28:$D$31</xm:f>
          </x14:formula1>
          <xm:sqref>E22</xm:sqref>
        </x14:dataValidation>
        <x14:dataValidation type="list" allowBlank="1" showInputMessage="1" showErrorMessage="1" xr:uid="{00000000-0002-0000-0300-000003000000}">
          <x14:formula1>
            <xm:f>Legend!$E$12:$E$14</xm:f>
          </x14:formula1>
          <xm:sqref>E29 E42</xm:sqref>
        </x14:dataValidation>
        <x14:dataValidation type="list" allowBlank="1" showInputMessage="1" showErrorMessage="1" xr:uid="{00000000-0002-0000-0300-000004000000}">
          <x14:formula1>
            <xm:f>Legend!$B$34:$B$37</xm:f>
          </x14:formula1>
          <xm:sqref>E31</xm:sqref>
        </x14:dataValidation>
        <x14:dataValidation type="list" allowBlank="1" showInputMessage="1" showErrorMessage="1" xr:uid="{00000000-0002-0000-0300-000005000000}">
          <x14:formula1>
            <xm:f>Legend!$D$34:$D$37</xm:f>
          </x14:formula1>
          <xm:sqref>E33 E76</xm:sqref>
        </x14:dataValidation>
        <x14:dataValidation type="list" allowBlank="1" showInputMessage="1" showErrorMessage="1" xr:uid="{00000000-0002-0000-0300-000006000000}">
          <x14:formula1>
            <xm:f>Legend!$B$40:$B$43</xm:f>
          </x14:formula1>
          <xm:sqref>E49</xm:sqref>
        </x14:dataValidation>
        <x14:dataValidation type="list" allowBlank="1" showInputMessage="1" showErrorMessage="1" xr:uid="{00000000-0002-0000-0300-000007000000}">
          <x14:formula1>
            <xm:f>Legend!$B$46:$B$51</xm:f>
          </x14:formula1>
          <xm:sqref>E53</xm:sqref>
        </x14:dataValidation>
        <x14:dataValidation type="list" allowBlank="1" showInputMessage="1" showErrorMessage="1" xr:uid="{00000000-0002-0000-0300-000008000000}">
          <x14:formula1>
            <xm:f>Legend!$E$16:$E$18</xm:f>
          </x14:formula1>
          <xm:sqref>E55</xm:sqref>
        </x14:dataValidation>
        <x14:dataValidation type="list" allowBlank="1" showInputMessage="1" showErrorMessage="1" xr:uid="{00000000-0002-0000-0300-000009000000}">
          <x14:formula1>
            <xm:f>Legend!$C$46:$C$50</xm:f>
          </x14:formula1>
          <xm:sqref>E62</xm:sqref>
        </x14:dataValidation>
        <x14:dataValidation type="list" allowBlank="1" showInputMessage="1" showErrorMessage="1" xr:uid="{00000000-0002-0000-0300-00000A000000}">
          <x14:formula1>
            <xm:f>Legend!$E$46:$E$48</xm:f>
          </x14:formula1>
          <xm:sqref>E74</xm:sqref>
        </x14:dataValidation>
        <x14:dataValidation type="list" allowBlank="1" showInputMessage="1" showErrorMessage="1" xr:uid="{00000000-0002-0000-0300-00000B000000}">
          <x14:formula1>
            <xm:f>Legend!$B$54:$B$57</xm:f>
          </x14:formula1>
          <xm:sqref>D88:E88 D95:E95</xm:sqref>
        </x14:dataValidation>
        <x14:dataValidation type="list" allowBlank="1" showInputMessage="1" showErrorMessage="1" xr:uid="{00000000-0002-0000-0300-00000C000000}">
          <x14:formula1>
            <xm:f>Legend!$B$60:$B$62</xm:f>
          </x14:formula1>
          <xm:sqref>D104:E104</xm:sqref>
        </x14:dataValidation>
        <x14:dataValidation type="list" allowBlank="1" showInputMessage="1" showErrorMessage="1" xr:uid="{00000000-0002-0000-0300-00000D000000}">
          <x14:formula1>
            <xm:f>Legend!$D$60:$D$62</xm:f>
          </x14:formula1>
          <xm:sqref>E111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79998168889431442"/>
    <pageSetUpPr fitToPage="1"/>
  </sheetPr>
  <dimension ref="A2:AM32"/>
  <sheetViews>
    <sheetView workbookViewId="0">
      <selection activeCell="L21" sqref="L21"/>
    </sheetView>
  </sheetViews>
  <sheetFormatPr defaultRowHeight="14.5" x14ac:dyDescent="0.35"/>
  <cols>
    <col min="1" max="1" width="26.08984375" customWidth="1"/>
    <col min="2" max="2" width="14" customWidth="1"/>
    <col min="3" max="3" width="16.26953125" customWidth="1"/>
    <col min="4" max="4" width="10.54296875" bestFit="1" customWidth="1"/>
    <col min="5" max="5" width="15" bestFit="1" customWidth="1"/>
    <col min="6" max="6" width="17.54296875" customWidth="1"/>
    <col min="7" max="7" width="18.26953125" bestFit="1" customWidth="1"/>
    <col min="8" max="8" width="16.26953125" customWidth="1"/>
    <col min="9" max="43" width="17.81640625" customWidth="1"/>
  </cols>
  <sheetData>
    <row r="2" spans="1:22" x14ac:dyDescent="0.35">
      <c r="A2" s="28" t="s">
        <v>104</v>
      </c>
      <c r="C2" s="61"/>
      <c r="D2" s="61"/>
    </row>
    <row r="4" spans="1:22" x14ac:dyDescent="0.35">
      <c r="A4" t="s">
        <v>78</v>
      </c>
      <c r="B4" t="s">
        <v>79</v>
      </c>
      <c r="C4" t="s">
        <v>80</v>
      </c>
      <c r="D4" t="s">
        <v>81</v>
      </c>
      <c r="E4" t="s">
        <v>82</v>
      </c>
      <c r="F4" t="s">
        <v>83</v>
      </c>
      <c r="G4" t="s">
        <v>99</v>
      </c>
      <c r="H4" t="s">
        <v>84</v>
      </c>
      <c r="I4" t="s">
        <v>85</v>
      </c>
      <c r="J4" t="s">
        <v>86</v>
      </c>
      <c r="K4" t="s">
        <v>87</v>
      </c>
      <c r="L4" t="s">
        <v>88</v>
      </c>
      <c r="M4" t="s">
        <v>92</v>
      </c>
      <c r="N4" t="s">
        <v>93</v>
      </c>
      <c r="O4" t="s">
        <v>94</v>
      </c>
      <c r="P4" t="s">
        <v>95</v>
      </c>
      <c r="Q4" t="s">
        <v>96</v>
      </c>
      <c r="R4" t="s">
        <v>97</v>
      </c>
      <c r="S4" t="s">
        <v>98</v>
      </c>
      <c r="T4" t="s">
        <v>91</v>
      </c>
      <c r="U4" t="s">
        <v>90</v>
      </c>
      <c r="V4" t="s">
        <v>89</v>
      </c>
    </row>
    <row r="5" spans="1:22" s="9" customFormat="1" ht="15" customHeight="1" x14ac:dyDescent="0.3">
      <c r="B5" s="9" t="s">
        <v>57</v>
      </c>
      <c r="C5" s="9">
        <f>'PART B Application Form'!B5</f>
        <v>0</v>
      </c>
      <c r="D5" s="9">
        <f>'PART B Application Form'!B7</f>
        <v>0</v>
      </c>
      <c r="E5" s="9">
        <f>'PART B Application Form'!B9</f>
        <v>0</v>
      </c>
      <c r="F5" s="9">
        <f>'PART B Application Form'!E9</f>
        <v>0</v>
      </c>
      <c r="G5" s="9">
        <f>'PART B Application Form'!B11</f>
        <v>0</v>
      </c>
      <c r="H5" s="9">
        <f>'PART B Application Form'!C13</f>
        <v>0</v>
      </c>
      <c r="I5" s="9">
        <f>'PART B Application Form'!C14</f>
        <v>0</v>
      </c>
      <c r="J5" s="9">
        <f>'PART B Application Form'!C15</f>
        <v>0</v>
      </c>
      <c r="K5" s="9" t="str">
        <f>'PART B Application Form'!E15</f>
        <v>NS</v>
      </c>
      <c r="L5" s="9" t="str">
        <f>'PART B Application Form'!C17</f>
        <v xml:space="preserve"> </v>
      </c>
      <c r="M5" s="9">
        <f>'PART B Application Form'!C18</f>
        <v>0</v>
      </c>
      <c r="N5" s="9">
        <f>'PART B Application Form'!C19</f>
        <v>0</v>
      </c>
      <c r="O5" s="9">
        <f>'PART B Application Form'!E19</f>
        <v>0</v>
      </c>
      <c r="P5" s="9">
        <f>'PART B Application Form'!C21</f>
        <v>0</v>
      </c>
      <c r="Q5" s="9">
        <f>'PART B Application Form'!C22</f>
        <v>0</v>
      </c>
      <c r="R5" s="9">
        <f>'PART B Application Form'!E22</f>
        <v>0</v>
      </c>
      <c r="S5" s="9">
        <f>'PART B Application Form'!C23</f>
        <v>0</v>
      </c>
      <c r="T5" s="9">
        <f>'PART B Application Form'!C24</f>
        <v>0</v>
      </c>
      <c r="U5" s="9">
        <f>'PART B Application Form'!C25</f>
        <v>0</v>
      </c>
      <c r="V5" s="48"/>
    </row>
    <row r="8" spans="1:22" x14ac:dyDescent="0.35">
      <c r="A8" t="s">
        <v>77</v>
      </c>
      <c r="B8" t="s">
        <v>100</v>
      </c>
      <c r="C8" t="s">
        <v>102</v>
      </c>
      <c r="D8" t="s">
        <v>101</v>
      </c>
    </row>
    <row r="9" spans="1:22" s="9" customFormat="1" ht="15" customHeight="1" x14ac:dyDescent="0.3">
      <c r="B9" s="9" t="s">
        <v>57</v>
      </c>
      <c r="C9" s="9">
        <f>'PART B Application Form'!C29</f>
        <v>0</v>
      </c>
      <c r="D9" s="48"/>
    </row>
    <row r="11" spans="1:22" ht="15" customHeight="1" x14ac:dyDescent="0.35">
      <c r="C11" s="97"/>
    </row>
    <row r="12" spans="1:22" ht="27.5" customHeight="1" x14ac:dyDescent="0.35">
      <c r="A12" s="122" t="s">
        <v>295</v>
      </c>
      <c r="B12" s="97"/>
      <c r="C12" s="98" t="s">
        <v>146</v>
      </c>
      <c r="E12" s="97"/>
      <c r="F12" s="98" t="s">
        <v>147</v>
      </c>
      <c r="H12" s="66" t="s">
        <v>179</v>
      </c>
      <c r="J12" s="66" t="s">
        <v>176</v>
      </c>
    </row>
    <row r="13" spans="1:22" x14ac:dyDescent="0.35">
      <c r="A13" s="122"/>
      <c r="B13" s="95" t="s">
        <v>63</v>
      </c>
      <c r="C13" s="102">
        <f>'PART B Application Form'!C35</f>
        <v>0</v>
      </c>
      <c r="E13" s="95" t="s">
        <v>63</v>
      </c>
      <c r="F13" s="101"/>
      <c r="H13" s="102">
        <f>'PART B Application Form'!C70</f>
        <v>0</v>
      </c>
      <c r="J13" s="100">
        <f>0.15*(F13-H13)</f>
        <v>0</v>
      </c>
    </row>
    <row r="14" spans="1:22" x14ac:dyDescent="0.35">
      <c r="B14" s="95" t="s">
        <v>64</v>
      </c>
      <c r="C14" s="102">
        <f>'PART B Application Form'!C36</f>
        <v>0</v>
      </c>
      <c r="E14" s="95" t="s">
        <v>64</v>
      </c>
      <c r="F14" s="101"/>
      <c r="H14" s="102">
        <f>'PART B Application Form'!C71</f>
        <v>0</v>
      </c>
      <c r="J14" s="100">
        <f t="shared" ref="J14:J18" si="0">0.15*(F14-H14)</f>
        <v>0</v>
      </c>
    </row>
    <row r="15" spans="1:22" x14ac:dyDescent="0.35">
      <c r="B15" s="95" t="s">
        <v>65</v>
      </c>
      <c r="C15" s="102">
        <f>'PART B Application Form'!C37</f>
        <v>0</v>
      </c>
      <c r="E15" s="95" t="s">
        <v>65</v>
      </c>
      <c r="F15" s="101"/>
      <c r="H15" s="102">
        <f>'PART B Application Form'!C72</f>
        <v>0</v>
      </c>
      <c r="J15" s="100">
        <f t="shared" si="0"/>
        <v>0</v>
      </c>
    </row>
    <row r="16" spans="1:22" x14ac:dyDescent="0.35">
      <c r="B16" s="95" t="s">
        <v>66</v>
      </c>
      <c r="C16" s="102">
        <f>'PART B Application Form'!C38</f>
        <v>0</v>
      </c>
      <c r="E16" s="95" t="s">
        <v>66</v>
      </c>
      <c r="F16" s="101"/>
      <c r="H16" s="102">
        <f>'PART B Application Form'!C73</f>
        <v>0</v>
      </c>
      <c r="J16" s="100">
        <f t="shared" si="0"/>
        <v>0</v>
      </c>
    </row>
    <row r="17" spans="1:39" x14ac:dyDescent="0.35">
      <c r="B17" s="95" t="s">
        <v>67</v>
      </c>
      <c r="C17" s="102">
        <f>'PART B Application Form'!C39</f>
        <v>0</v>
      </c>
      <c r="E17" s="95" t="s">
        <v>67</v>
      </c>
      <c r="F17" s="101"/>
      <c r="H17" s="102">
        <f>'PART B Application Form'!C74</f>
        <v>0</v>
      </c>
      <c r="J17" s="100">
        <f t="shared" si="0"/>
        <v>0</v>
      </c>
    </row>
    <row r="18" spans="1:39" x14ac:dyDescent="0.35">
      <c r="B18" s="95" t="s">
        <v>117</v>
      </c>
      <c r="C18" s="102">
        <f>'PART B Application Form'!C40</f>
        <v>0</v>
      </c>
      <c r="E18" s="95" t="s">
        <v>117</v>
      </c>
      <c r="F18" s="101"/>
      <c r="H18" s="102">
        <f>'PART B Application Form'!C75</f>
        <v>0</v>
      </c>
      <c r="J18" s="100">
        <f t="shared" si="0"/>
        <v>0</v>
      </c>
    </row>
    <row r="19" spans="1:39" x14ac:dyDescent="0.35">
      <c r="B19" s="95"/>
      <c r="C19" s="149"/>
      <c r="E19" s="95"/>
      <c r="F19" s="150"/>
      <c r="H19" s="149"/>
      <c r="J19" s="57"/>
    </row>
    <row r="20" spans="1:39" x14ac:dyDescent="0.35">
      <c r="B20" s="95"/>
      <c r="C20" s="149"/>
      <c r="E20" s="95"/>
      <c r="F20" s="150"/>
      <c r="H20" s="149"/>
      <c r="J20" s="57"/>
    </row>
    <row r="21" spans="1:39" ht="29" x14ac:dyDescent="0.35">
      <c r="A21" s="122" t="s">
        <v>296</v>
      </c>
      <c r="B21" s="97"/>
      <c r="C21" s="98" t="s">
        <v>146</v>
      </c>
      <c r="E21" s="97"/>
      <c r="F21" s="98" t="s">
        <v>147</v>
      </c>
      <c r="H21" s="66" t="s">
        <v>179</v>
      </c>
      <c r="J21" s="66" t="s">
        <v>176</v>
      </c>
    </row>
    <row r="22" spans="1:39" x14ac:dyDescent="0.35">
      <c r="B22" s="95" t="s">
        <v>63</v>
      </c>
      <c r="C22" s="102">
        <f>'PART B Application Form'!C44</f>
        <v>0</v>
      </c>
      <c r="E22" s="95" t="s">
        <v>63</v>
      </c>
      <c r="F22" s="101"/>
      <c r="H22" s="102">
        <f>'PART B Application Form'!C79</f>
        <v>0</v>
      </c>
      <c r="J22" s="100">
        <f>0.25*(F22-H22)</f>
        <v>0</v>
      </c>
    </row>
    <row r="23" spans="1:39" x14ac:dyDescent="0.35">
      <c r="B23" s="95" t="s">
        <v>64</v>
      </c>
      <c r="C23" s="102">
        <f>'PART B Application Form'!C45</f>
        <v>0</v>
      </c>
      <c r="E23" s="95" t="s">
        <v>64</v>
      </c>
      <c r="F23" s="101"/>
      <c r="H23" s="102">
        <f>'PART B Application Form'!C80</f>
        <v>0</v>
      </c>
      <c r="J23" s="100">
        <f t="shared" ref="J23:J27" si="1">0.25*(F23-H23)</f>
        <v>0</v>
      </c>
    </row>
    <row r="24" spans="1:39" x14ac:dyDescent="0.35">
      <c r="B24" s="95" t="s">
        <v>65</v>
      </c>
      <c r="C24" s="102">
        <f>'PART B Application Form'!C46</f>
        <v>0</v>
      </c>
      <c r="E24" s="95" t="s">
        <v>65</v>
      </c>
      <c r="F24" s="101"/>
      <c r="H24" s="102">
        <f>'PART B Application Form'!C81</f>
        <v>0</v>
      </c>
      <c r="J24" s="100">
        <f t="shared" si="1"/>
        <v>0</v>
      </c>
    </row>
    <row r="25" spans="1:39" x14ac:dyDescent="0.35">
      <c r="B25" s="95" t="s">
        <v>66</v>
      </c>
      <c r="C25" s="102">
        <f>'PART B Application Form'!C47</f>
        <v>0</v>
      </c>
      <c r="E25" s="95" t="s">
        <v>66</v>
      </c>
      <c r="F25" s="101"/>
      <c r="H25" s="102">
        <f>'PART B Application Form'!C82</f>
        <v>0</v>
      </c>
      <c r="J25" s="100">
        <f t="shared" si="1"/>
        <v>0</v>
      </c>
    </row>
    <row r="26" spans="1:39" x14ac:dyDescent="0.35">
      <c r="B26" s="95" t="s">
        <v>67</v>
      </c>
      <c r="C26" s="102">
        <f>'PART B Application Form'!C48</f>
        <v>0</v>
      </c>
      <c r="E26" s="95" t="s">
        <v>67</v>
      </c>
      <c r="F26" s="101"/>
      <c r="H26" s="102">
        <f>'PART B Application Form'!C83</f>
        <v>0</v>
      </c>
      <c r="J26" s="100">
        <f t="shared" si="1"/>
        <v>0</v>
      </c>
    </row>
    <row r="27" spans="1:39" x14ac:dyDescent="0.35">
      <c r="B27" s="95" t="s">
        <v>117</v>
      </c>
      <c r="C27" s="102">
        <f>'PART B Application Form'!C49</f>
        <v>0</v>
      </c>
      <c r="E27" s="95" t="s">
        <v>117</v>
      </c>
      <c r="F27" s="101"/>
      <c r="H27" s="102">
        <f>'PART B Application Form'!C84</f>
        <v>0</v>
      </c>
      <c r="J27" s="100">
        <f t="shared" si="1"/>
        <v>0</v>
      </c>
    </row>
    <row r="28" spans="1:39" x14ac:dyDescent="0.35">
      <c r="B28" s="95"/>
      <c r="C28" s="149"/>
      <c r="E28" s="95"/>
      <c r="F28" s="150"/>
      <c r="H28" s="149"/>
      <c r="J28" s="57"/>
    </row>
    <row r="29" spans="1:39" x14ac:dyDescent="0.35">
      <c r="B29" s="95"/>
      <c r="C29" s="96"/>
    </row>
    <row r="30" spans="1:39" x14ac:dyDescent="0.35">
      <c r="B30" s="95"/>
      <c r="C30" s="96"/>
    </row>
    <row r="31" spans="1:39" x14ac:dyDescent="0.35">
      <c r="A31" t="s">
        <v>106</v>
      </c>
      <c r="B31" t="s">
        <v>169</v>
      </c>
      <c r="C31" t="s">
        <v>107</v>
      </c>
      <c r="D31" t="s">
        <v>108</v>
      </c>
      <c r="E31" t="s">
        <v>109</v>
      </c>
      <c r="F31" t="s">
        <v>110</v>
      </c>
      <c r="G31" t="s">
        <v>111</v>
      </c>
      <c r="H31" t="s">
        <v>105</v>
      </c>
      <c r="I31" t="s">
        <v>170</v>
      </c>
      <c r="J31" t="s">
        <v>148</v>
      </c>
      <c r="K31" t="s">
        <v>149</v>
      </c>
      <c r="L31" t="s">
        <v>150</v>
      </c>
      <c r="M31" t="s">
        <v>171</v>
      </c>
      <c r="N31" t="s">
        <v>151</v>
      </c>
      <c r="O31" t="s">
        <v>152</v>
      </c>
      <c r="P31" t="s">
        <v>153</v>
      </c>
      <c r="Q31" t="s">
        <v>172</v>
      </c>
      <c r="R31" t="s">
        <v>154</v>
      </c>
      <c r="S31" t="s">
        <v>155</v>
      </c>
      <c r="T31" t="s">
        <v>156</v>
      </c>
      <c r="U31" t="s">
        <v>173</v>
      </c>
      <c r="V31" t="s">
        <v>157</v>
      </c>
      <c r="W31" t="s">
        <v>158</v>
      </c>
      <c r="X31" t="s">
        <v>159</v>
      </c>
      <c r="Y31" t="s">
        <v>174</v>
      </c>
      <c r="Z31" t="s">
        <v>160</v>
      </c>
      <c r="AA31" t="s">
        <v>161</v>
      </c>
      <c r="AB31" t="s">
        <v>162</v>
      </c>
      <c r="AC31" t="s">
        <v>175</v>
      </c>
      <c r="AD31" t="s">
        <v>163</v>
      </c>
      <c r="AE31" t="s">
        <v>164</v>
      </c>
      <c r="AF31" t="s">
        <v>165</v>
      </c>
      <c r="AG31" t="s">
        <v>166</v>
      </c>
      <c r="AH31" t="s">
        <v>177</v>
      </c>
      <c r="AI31" t="s">
        <v>167</v>
      </c>
      <c r="AJ31" t="s">
        <v>168</v>
      </c>
      <c r="AK31" t="s">
        <v>112</v>
      </c>
      <c r="AL31" t="s">
        <v>114</v>
      </c>
      <c r="AM31" t="s">
        <v>113</v>
      </c>
    </row>
    <row r="32" spans="1:39" s="9" customFormat="1" ht="15" customHeight="1" x14ac:dyDescent="0.3">
      <c r="B32" s="9" t="s">
        <v>57</v>
      </c>
      <c r="C32" s="9" t="s">
        <v>130</v>
      </c>
      <c r="D32" s="48"/>
      <c r="E32" s="48"/>
      <c r="F32" s="58"/>
      <c r="G32" s="58"/>
      <c r="H32" s="59">
        <f>'PART B Application Form'!C31</f>
        <v>0</v>
      </c>
      <c r="I32" s="59" t="str">
        <f>IF(ISBLANK('PART B Application Form'!E35), " ",'PART B Application Form'!E35)</f>
        <v xml:space="preserve"> </v>
      </c>
      <c r="J32" s="99" t="str">
        <f>IF(F13+F22=0,"",F13+F22)</f>
        <v/>
      </c>
      <c r="K32" s="57" t="str">
        <f>IF(H13+H22=0,"",H13+H22)</f>
        <v/>
      </c>
      <c r="L32" s="57" t="str">
        <f>IF(J13+J22=0,"",J13+J22)</f>
        <v/>
      </c>
      <c r="M32" s="59" t="str">
        <f>IF(ISBLANK('PART B Application Form'!E36),"",'PART B Application Form'!E36)</f>
        <v/>
      </c>
      <c r="N32" s="57" t="str">
        <f>IF(F14+F23=0,"",F14+F23)</f>
        <v/>
      </c>
      <c r="O32" s="57" t="str">
        <f>IF(H14+H23=0,"",H14+H23)</f>
        <v/>
      </c>
      <c r="P32" s="57" t="str">
        <f>IF(J14+J23=0,"",J14+J23)</f>
        <v/>
      </c>
      <c r="Q32" s="59" t="str">
        <f>IF(ISBLANK('PART B Application Form'!E37),"",'PART B Application Form'!E37)</f>
        <v/>
      </c>
      <c r="R32" s="57" t="str">
        <f>IF(F15+F24=0,"",F15+F24)</f>
        <v/>
      </c>
      <c r="S32" s="57" t="str">
        <f>IF(H15+H24=0,"",H15+H24)</f>
        <v/>
      </c>
      <c r="T32" s="57" t="str">
        <f>IF(J15+J24=0,"",J15+J24)</f>
        <v/>
      </c>
      <c r="U32" s="59" t="str">
        <f>IF(ISBLANK('PART B Application Form'!E38),"",'PART B Application Form'!E38)</f>
        <v/>
      </c>
      <c r="V32" s="57" t="str">
        <f>IF(F16+F25=0,"",F16+F25)</f>
        <v/>
      </c>
      <c r="W32" s="57" t="str">
        <f>IF(H16+H25=0,"",H16+H25)</f>
        <v/>
      </c>
      <c r="X32" s="57" t="str">
        <f>IF(J16+J25=0,"",J16+J25)</f>
        <v/>
      </c>
      <c r="Y32" s="59" t="str">
        <f>IF(ISBLANK('PART B Application Form'!E39),"",'PART B Application Form'!E39)</f>
        <v/>
      </c>
      <c r="Z32" s="57" t="str">
        <f>IF(F17+F26=0,"",F17+F26)</f>
        <v/>
      </c>
      <c r="AA32" s="57" t="str">
        <f>IF(H17+H26=0,"",H17+H26)</f>
        <v/>
      </c>
      <c r="AB32" s="57" t="str">
        <f>IF(J17+J26=0,"",J17+J26)</f>
        <v/>
      </c>
      <c r="AC32" s="59" t="str">
        <f>IF(ISBLANK('PART B Application Form'!E40),"", 'PART B Application Form'!E40)</f>
        <v/>
      </c>
      <c r="AD32" s="57" t="str">
        <f>IF(F18+F27=0,"",F18+F27)</f>
        <v/>
      </c>
      <c r="AE32" s="57" t="str">
        <f>IF(H18+H27=0,"",H18+H27)</f>
        <v/>
      </c>
      <c r="AF32" s="57" t="str">
        <f>IF(J18+J27=0,"",J18+J27)</f>
        <v/>
      </c>
      <c r="AG32" s="57">
        <f>SUM(F13:F18)+SUM(J22:J27)</f>
        <v>0</v>
      </c>
      <c r="AH32" s="57">
        <f>SUM(H13:H18)+SUM(H22:H27)</f>
        <v>0</v>
      </c>
      <c r="AI32" s="57">
        <f>SUM('PART B Application Form'!E70:E75)</f>
        <v>0</v>
      </c>
      <c r="AJ32" s="57">
        <f>SUM(J13:J18)+SUM(J22:J27)</f>
        <v>0</v>
      </c>
    </row>
  </sheetData>
  <dataValidations count="1">
    <dataValidation type="decimal" operator="greaterThanOrEqual" allowBlank="1" showInputMessage="1" showErrorMessage="1" sqref="F22:F28 F13:F20 C13:C20 C22:C30" xr:uid="{00000000-0002-0000-0400-000000000000}">
      <formula1>0</formula1>
    </dataValidation>
  </dataValidations>
  <pageMargins left="0.25" right="0.25" top="0.25" bottom="0.25" header="0" footer="0"/>
  <pageSetup paperSize="5" scale="2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sheetPr>
  <dimension ref="A2:F62"/>
  <sheetViews>
    <sheetView workbookViewId="0"/>
  </sheetViews>
  <sheetFormatPr defaultColWidth="9.1796875" defaultRowHeight="14.5" x14ac:dyDescent="0.35"/>
  <cols>
    <col min="1" max="1" width="9.1796875" style="6" customWidth="1"/>
    <col min="2" max="2" width="26" style="6" customWidth="1"/>
    <col min="3" max="3" width="9.1796875" style="6" customWidth="1"/>
    <col min="4" max="4" width="8.81640625" style="6" bestFit="1" customWidth="1"/>
    <col min="5" max="5" width="17.26953125" style="6" customWidth="1"/>
    <col min="6" max="6" width="8.81640625" style="6" customWidth="1"/>
    <col min="7" max="7" width="9.1796875" customWidth="1"/>
    <col min="8" max="8" width="9.453125" customWidth="1"/>
    <col min="9" max="9" width="18.7265625" customWidth="1"/>
    <col min="10" max="11" width="8.81640625" customWidth="1"/>
    <col min="12" max="12" width="18.7265625" customWidth="1"/>
    <col min="13" max="14" width="8.81640625" customWidth="1"/>
  </cols>
  <sheetData>
    <row r="2" spans="2:6" x14ac:dyDescent="0.35">
      <c r="B2" s="7" t="s">
        <v>22</v>
      </c>
      <c r="D2" s="7" t="s">
        <v>23</v>
      </c>
      <c r="E2"/>
      <c r="F2"/>
    </row>
    <row r="3" spans="2:6" x14ac:dyDescent="0.35">
      <c r="B3" s="6" t="s">
        <v>118</v>
      </c>
      <c r="D3" s="6" t="s">
        <v>24</v>
      </c>
      <c r="E3"/>
      <c r="F3"/>
    </row>
    <row r="4" spans="2:6" x14ac:dyDescent="0.35">
      <c r="B4" s="6" t="s">
        <v>120</v>
      </c>
      <c r="D4" s="6" t="s">
        <v>25</v>
      </c>
      <c r="E4"/>
      <c r="F4"/>
    </row>
    <row r="5" spans="2:6" x14ac:dyDescent="0.35">
      <c r="B5" s="6" t="s">
        <v>119</v>
      </c>
      <c r="D5" s="6" t="s">
        <v>26</v>
      </c>
      <c r="E5"/>
      <c r="F5"/>
    </row>
    <row r="6" spans="2:6" x14ac:dyDescent="0.35">
      <c r="B6" s="6" t="s">
        <v>121</v>
      </c>
      <c r="E6"/>
      <c r="F6"/>
    </row>
    <row r="7" spans="2:6" x14ac:dyDescent="0.35">
      <c r="B7" s="6" t="s">
        <v>122</v>
      </c>
      <c r="D7" s="7" t="s">
        <v>10</v>
      </c>
      <c r="E7"/>
      <c r="F7"/>
    </row>
    <row r="8" spans="2:6" x14ac:dyDescent="0.35">
      <c r="B8" s="6" t="s">
        <v>44</v>
      </c>
      <c r="D8" s="6" t="s">
        <v>27</v>
      </c>
      <c r="E8"/>
      <c r="F8"/>
    </row>
    <row r="9" spans="2:6" x14ac:dyDescent="0.35">
      <c r="D9" s="6" t="s">
        <v>28</v>
      </c>
      <c r="E9"/>
      <c r="F9"/>
    </row>
    <row r="10" spans="2:6" x14ac:dyDescent="0.35">
      <c r="E10"/>
      <c r="F10"/>
    </row>
    <row r="11" spans="2:6" x14ac:dyDescent="0.35">
      <c r="B11" s="7"/>
      <c r="C11" s="7" t="s">
        <v>29</v>
      </c>
      <c r="E11"/>
      <c r="F11"/>
    </row>
    <row r="12" spans="2:6" x14ac:dyDescent="0.35">
      <c r="B12" s="6" t="s">
        <v>31</v>
      </c>
      <c r="C12" s="6" t="s">
        <v>30</v>
      </c>
      <c r="E12" s="6" t="s">
        <v>220</v>
      </c>
      <c r="F12"/>
    </row>
    <row r="13" spans="2:6" x14ac:dyDescent="0.35">
      <c r="B13" s="6" t="s">
        <v>33</v>
      </c>
      <c r="C13" s="6" t="s">
        <v>32</v>
      </c>
      <c r="E13" s="6" t="s">
        <v>221</v>
      </c>
    </row>
    <row r="14" spans="2:6" x14ac:dyDescent="0.35">
      <c r="B14" s="6" t="s">
        <v>35</v>
      </c>
      <c r="C14" s="6" t="s">
        <v>34</v>
      </c>
      <c r="E14" s="6" t="s">
        <v>222</v>
      </c>
    </row>
    <row r="15" spans="2:6" x14ac:dyDescent="0.35">
      <c r="B15" s="6" t="s">
        <v>37</v>
      </c>
      <c r="C15" s="6" t="s">
        <v>36</v>
      </c>
      <c r="E15"/>
      <c r="F15"/>
    </row>
    <row r="16" spans="2:6" x14ac:dyDescent="0.35">
      <c r="B16" s="6" t="s">
        <v>39</v>
      </c>
      <c r="C16" s="6" t="s">
        <v>38</v>
      </c>
      <c r="E16" s="114" t="s">
        <v>223</v>
      </c>
      <c r="F16"/>
    </row>
    <row r="17" spans="1:6" x14ac:dyDescent="0.35">
      <c r="B17" s="6" t="s">
        <v>41</v>
      </c>
      <c r="C17" s="6" t="s">
        <v>40</v>
      </c>
      <c r="E17" s="114" t="s">
        <v>224</v>
      </c>
      <c r="F17"/>
    </row>
    <row r="18" spans="1:6" x14ac:dyDescent="0.35">
      <c r="B18" s="6" t="s">
        <v>43</v>
      </c>
      <c r="C18" s="6" t="s">
        <v>42</v>
      </c>
      <c r="E18" s="6" t="s">
        <v>225</v>
      </c>
      <c r="F18"/>
    </row>
    <row r="19" spans="1:6" x14ac:dyDescent="0.35">
      <c r="B19" s="6" t="s">
        <v>46</v>
      </c>
      <c r="C19" s="6" t="s">
        <v>45</v>
      </c>
      <c r="E19"/>
      <c r="F19"/>
    </row>
    <row r="20" spans="1:6" x14ac:dyDescent="0.35">
      <c r="B20" s="6" t="s">
        <v>48</v>
      </c>
      <c r="C20" s="6" t="s">
        <v>47</v>
      </c>
      <c r="E20"/>
      <c r="F20"/>
    </row>
    <row r="21" spans="1:6" x14ac:dyDescent="0.35">
      <c r="B21" s="6" t="s">
        <v>50</v>
      </c>
      <c r="C21" s="6" t="s">
        <v>49</v>
      </c>
      <c r="E21"/>
      <c r="F21"/>
    </row>
    <row r="22" spans="1:6" x14ac:dyDescent="0.35">
      <c r="B22" s="6" t="s">
        <v>52</v>
      </c>
      <c r="C22" s="6" t="s">
        <v>51</v>
      </c>
      <c r="E22"/>
      <c r="F22"/>
    </row>
    <row r="23" spans="1:6" x14ac:dyDescent="0.35">
      <c r="A23" s="8"/>
      <c r="B23" s="6" t="s">
        <v>54</v>
      </c>
      <c r="C23" s="6" t="s">
        <v>53</v>
      </c>
      <c r="E23"/>
      <c r="F23"/>
    </row>
    <row r="24" spans="1:6" x14ac:dyDescent="0.35">
      <c r="B24" s="6" t="s">
        <v>56</v>
      </c>
      <c r="C24" s="6" t="s">
        <v>55</v>
      </c>
      <c r="E24"/>
      <c r="F24"/>
    </row>
    <row r="25" spans="1:6" x14ac:dyDescent="0.35">
      <c r="E25"/>
      <c r="F25"/>
    </row>
    <row r="26" spans="1:6" x14ac:dyDescent="0.35">
      <c r="E26"/>
      <c r="F26"/>
    </row>
    <row r="27" spans="1:6" x14ac:dyDescent="0.35">
      <c r="B27" s="7" t="s">
        <v>226</v>
      </c>
      <c r="C27" s="7"/>
      <c r="D27" s="7"/>
      <c r="E27" s="7"/>
      <c r="F27"/>
    </row>
    <row r="28" spans="1:6" x14ac:dyDescent="0.35">
      <c r="B28" s="6" t="s">
        <v>227</v>
      </c>
      <c r="D28" s="6" t="s">
        <v>227</v>
      </c>
      <c r="E28"/>
      <c r="F28"/>
    </row>
    <row r="29" spans="1:6" x14ac:dyDescent="0.35">
      <c r="B29" s="6" t="s">
        <v>228</v>
      </c>
      <c r="D29" s="6" t="s">
        <v>229</v>
      </c>
    </row>
    <row r="30" spans="1:6" x14ac:dyDescent="0.35">
      <c r="B30" s="6" t="s">
        <v>230</v>
      </c>
      <c r="D30" s="6" t="s">
        <v>231</v>
      </c>
    </row>
    <row r="31" spans="1:6" x14ac:dyDescent="0.35">
      <c r="B31" s="6" t="s">
        <v>232</v>
      </c>
      <c r="D31" s="6" t="s">
        <v>233</v>
      </c>
    </row>
    <row r="33" spans="2:5" x14ac:dyDescent="0.35">
      <c r="B33" s="7" t="s">
        <v>234</v>
      </c>
      <c r="C33" s="7"/>
      <c r="D33" s="7"/>
      <c r="E33" s="7"/>
    </row>
    <row r="34" spans="2:5" x14ac:dyDescent="0.35">
      <c r="B34" s="114" t="s">
        <v>235</v>
      </c>
      <c r="D34" s="6" t="s">
        <v>235</v>
      </c>
    </row>
    <row r="35" spans="2:5" x14ac:dyDescent="0.35">
      <c r="B35" s="114" t="s">
        <v>236</v>
      </c>
      <c r="D35" s="6" t="s">
        <v>237</v>
      </c>
    </row>
    <row r="36" spans="2:5" x14ac:dyDescent="0.35">
      <c r="B36" s="114" t="s">
        <v>238</v>
      </c>
      <c r="D36" s="6" t="s">
        <v>231</v>
      </c>
    </row>
    <row r="37" spans="2:5" x14ac:dyDescent="0.35">
      <c r="B37" s="114" t="s">
        <v>239</v>
      </c>
      <c r="D37" s="6" t="s">
        <v>233</v>
      </c>
    </row>
    <row r="39" spans="2:5" x14ac:dyDescent="0.35">
      <c r="B39" s="7" t="s">
        <v>240</v>
      </c>
    </row>
    <row r="40" spans="2:5" x14ac:dyDescent="0.35">
      <c r="B40" s="114" t="s">
        <v>241</v>
      </c>
    </row>
    <row r="41" spans="2:5" x14ac:dyDescent="0.35">
      <c r="B41" s="114" t="s">
        <v>237</v>
      </c>
    </row>
    <row r="42" spans="2:5" x14ac:dyDescent="0.35">
      <c r="B42" s="114" t="s">
        <v>231</v>
      </c>
    </row>
    <row r="43" spans="2:5" x14ac:dyDescent="0.35">
      <c r="B43" s="114" t="s">
        <v>233</v>
      </c>
    </row>
    <row r="45" spans="2:5" x14ac:dyDescent="0.35">
      <c r="B45" s="7" t="s">
        <v>242</v>
      </c>
      <c r="C45" s="7"/>
      <c r="D45" s="7"/>
      <c r="E45" s="7"/>
    </row>
    <row r="46" spans="2:5" x14ac:dyDescent="0.35">
      <c r="B46" s="115">
        <v>0</v>
      </c>
      <c r="C46" s="6" t="s">
        <v>235</v>
      </c>
      <c r="E46" s="6" t="s">
        <v>235</v>
      </c>
    </row>
    <row r="47" spans="2:5" x14ac:dyDescent="0.35">
      <c r="B47" s="116" t="str">
        <f>"1 - 9"</f>
        <v>1 - 9</v>
      </c>
      <c r="C47" s="117" t="str">
        <f>"1 - 9"</f>
        <v>1 - 9</v>
      </c>
      <c r="E47" s="6" t="s">
        <v>24</v>
      </c>
    </row>
    <row r="48" spans="2:5" x14ac:dyDescent="0.35">
      <c r="B48" s="118" t="str">
        <f>"10 - 49"</f>
        <v>10 - 49</v>
      </c>
      <c r="C48" s="119" t="str">
        <f>"10 - 49"</f>
        <v>10 - 49</v>
      </c>
      <c r="E48" s="6" t="s">
        <v>25</v>
      </c>
    </row>
    <row r="49" spans="2:5" x14ac:dyDescent="0.35">
      <c r="B49" s="120" t="s">
        <v>243</v>
      </c>
      <c r="C49" s="6" t="s">
        <v>243</v>
      </c>
    </row>
    <row r="50" spans="2:5" x14ac:dyDescent="0.35">
      <c r="B50" s="121" t="s">
        <v>244</v>
      </c>
      <c r="C50" s="6" t="s">
        <v>245</v>
      </c>
    </row>
    <row r="51" spans="2:5" x14ac:dyDescent="0.35">
      <c r="B51" s="122" t="s">
        <v>246</v>
      </c>
      <c r="C51" s="6" t="s">
        <v>26</v>
      </c>
    </row>
    <row r="53" spans="2:5" x14ac:dyDescent="0.35">
      <c r="B53" s="7" t="s">
        <v>247</v>
      </c>
      <c r="C53" s="7"/>
      <c r="D53" s="7"/>
      <c r="E53" s="7"/>
    </row>
    <row r="54" spans="2:5" x14ac:dyDescent="0.35">
      <c r="B54" s="114" t="s">
        <v>248</v>
      </c>
    </row>
    <row r="55" spans="2:5" ht="26.5" x14ac:dyDescent="0.35">
      <c r="B55" s="114" t="s">
        <v>249</v>
      </c>
    </row>
    <row r="56" spans="2:5" ht="26.5" x14ac:dyDescent="0.35">
      <c r="B56" s="114" t="s">
        <v>250</v>
      </c>
    </row>
    <row r="57" spans="2:5" ht="26.5" x14ac:dyDescent="0.35">
      <c r="B57" s="114" t="s">
        <v>251</v>
      </c>
    </row>
    <row r="59" spans="2:5" x14ac:dyDescent="0.35">
      <c r="B59" s="7" t="s">
        <v>252</v>
      </c>
      <c r="C59" s="7"/>
      <c r="D59" s="7"/>
      <c r="E59" s="7"/>
    </row>
    <row r="60" spans="2:5" x14ac:dyDescent="0.35">
      <c r="B60" s="6" t="s">
        <v>253</v>
      </c>
      <c r="D60" s="6" t="s">
        <v>236</v>
      </c>
    </row>
    <row r="61" spans="2:5" x14ac:dyDescent="0.35">
      <c r="B61" s="6" t="s">
        <v>254</v>
      </c>
      <c r="D61" s="6" t="s">
        <v>255</v>
      </c>
    </row>
    <row r="62" spans="2:5" x14ac:dyDescent="0.35">
      <c r="B62" s="6" t="s">
        <v>256</v>
      </c>
      <c r="D62" s="6" t="s">
        <v>239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Application Checklist</vt:lpstr>
      <vt:lpstr>PART B Application Form</vt:lpstr>
      <vt:lpstr>Qualified Property</vt:lpstr>
      <vt:lpstr>Questionnaire</vt:lpstr>
      <vt:lpstr>Database Imports</vt:lpstr>
      <vt:lpstr>Legend</vt:lpstr>
      <vt:lpstr>'PART B Application Form'!Print_Area</vt:lpstr>
      <vt:lpstr>'PART B Application 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Dignan, Elizabete M</dc:creator>
  <cp:lastModifiedBy>Thomson, Samantha</cp:lastModifiedBy>
  <cp:lastPrinted>2023-04-11T12:15:28Z</cp:lastPrinted>
  <dcterms:created xsi:type="dcterms:W3CDTF">2015-05-28T11:11:18Z</dcterms:created>
  <dcterms:modified xsi:type="dcterms:W3CDTF">2023-04-11T12:32:20Z</dcterms:modified>
</cp:coreProperties>
</file>